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МЕНЮ 2023\"/>
    </mc:Choice>
  </mc:AlternateContent>
  <bookViews>
    <workbookView xWindow="0" yWindow="0" windowWidth="15345" windowHeight="45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E111" i="1"/>
  <c r="F111" i="1"/>
  <c r="G111" i="1"/>
  <c r="H111" i="1"/>
  <c r="C111" i="1" l="1"/>
  <c r="H100" i="1"/>
  <c r="G100" i="1"/>
  <c r="F100" i="1"/>
  <c r="E100" i="1"/>
  <c r="D100" i="1"/>
  <c r="C100" i="1"/>
  <c r="H91" i="1"/>
  <c r="G91" i="1"/>
  <c r="F91" i="1"/>
  <c r="E91" i="1"/>
  <c r="D91" i="1"/>
  <c r="C91" i="1"/>
  <c r="H81" i="1"/>
  <c r="G81" i="1"/>
  <c r="F81" i="1"/>
  <c r="E81" i="1"/>
  <c r="D81" i="1"/>
  <c r="C81" i="1"/>
  <c r="H72" i="1"/>
  <c r="G72" i="1"/>
  <c r="F72" i="1"/>
  <c r="E72" i="1"/>
  <c r="D72" i="1"/>
  <c r="C72" i="1"/>
  <c r="H61" i="1"/>
  <c r="G61" i="1"/>
  <c r="F61" i="1"/>
  <c r="E61" i="1"/>
  <c r="D61" i="1"/>
  <c r="C61" i="1"/>
  <c r="H52" i="1"/>
  <c r="G52" i="1"/>
  <c r="F52" i="1"/>
  <c r="E52" i="1"/>
  <c r="D52" i="1"/>
  <c r="C52" i="1"/>
  <c r="H42" i="1"/>
  <c r="G42" i="1"/>
  <c r="F42" i="1"/>
  <c r="E42" i="1"/>
  <c r="D42" i="1"/>
  <c r="C42" i="1"/>
  <c r="H32" i="1"/>
  <c r="G32" i="1"/>
  <c r="F32" i="1"/>
  <c r="E32" i="1"/>
  <c r="D32" i="1"/>
  <c r="C32" i="1"/>
  <c r="H22" i="1"/>
  <c r="G22" i="1"/>
  <c r="F22" i="1"/>
  <c r="E22" i="1"/>
  <c r="D22" i="1"/>
  <c r="C22" i="1"/>
  <c r="D211" i="1" l="1"/>
  <c r="E211" i="1"/>
  <c r="F211" i="1"/>
  <c r="G211" i="1"/>
  <c r="H211" i="1"/>
  <c r="C211" i="1"/>
  <c r="D201" i="1"/>
  <c r="E201" i="1"/>
  <c r="F201" i="1"/>
  <c r="G201" i="1"/>
  <c r="H201" i="1"/>
  <c r="C201" i="1"/>
  <c r="D191" i="1"/>
  <c r="E191" i="1"/>
  <c r="F191" i="1"/>
  <c r="G191" i="1"/>
  <c r="H191" i="1"/>
  <c r="C191" i="1"/>
  <c r="D181" i="1"/>
  <c r="E181" i="1"/>
  <c r="F181" i="1"/>
  <c r="G181" i="1"/>
  <c r="H181" i="1"/>
  <c r="C181" i="1"/>
  <c r="D171" i="1"/>
  <c r="E171" i="1"/>
  <c r="F171" i="1"/>
  <c r="G171" i="1"/>
  <c r="H171" i="1"/>
  <c r="C171" i="1"/>
  <c r="D161" i="1"/>
  <c r="E161" i="1"/>
  <c r="F161" i="1"/>
  <c r="G161" i="1"/>
  <c r="H161" i="1"/>
  <c r="C161" i="1"/>
  <c r="D151" i="1"/>
  <c r="E151" i="1"/>
  <c r="F151" i="1"/>
  <c r="G151" i="1"/>
  <c r="H151" i="1"/>
  <c r="C151" i="1"/>
  <c r="D140" i="1"/>
  <c r="E140" i="1"/>
  <c r="F140" i="1"/>
  <c r="G140" i="1"/>
  <c r="H140" i="1"/>
  <c r="C140" i="1"/>
  <c r="D131" i="1"/>
  <c r="E131" i="1"/>
  <c r="F131" i="1"/>
  <c r="G131" i="1"/>
  <c r="H131" i="1"/>
  <c r="C131" i="1"/>
  <c r="D120" i="1"/>
  <c r="E120" i="1"/>
  <c r="F120" i="1"/>
  <c r="G120" i="1"/>
  <c r="H120" i="1"/>
  <c r="C120" i="1"/>
</calcChain>
</file>

<file path=xl/sharedStrings.xml><?xml version="1.0" encoding="utf-8"?>
<sst xmlns="http://schemas.openxmlformats.org/spreadsheetml/2006/main" count="453" uniqueCount="99">
  <si>
    <t>Завтрак</t>
  </si>
  <si>
    <t>№ рец</t>
  </si>
  <si>
    <t>Наименование блюда</t>
  </si>
  <si>
    <t>Вес порции, г</t>
  </si>
  <si>
    <t>Цена, р</t>
  </si>
  <si>
    <t>Пищевые в-ва, г</t>
  </si>
  <si>
    <t>Энерг, ценность, ккал,</t>
  </si>
  <si>
    <t>Белки</t>
  </si>
  <si>
    <t>Жиры</t>
  </si>
  <si>
    <t>Углеводы</t>
  </si>
  <si>
    <t>Салат из свежих помидоров со сладким перцем № 27-15</t>
  </si>
  <si>
    <t>Хлеб йодированный</t>
  </si>
  <si>
    <t>Чай с лимоном № 377-2011</t>
  </si>
  <si>
    <t>Плов из птицы 50/150, № 291-15</t>
  </si>
  <si>
    <t>Обед</t>
  </si>
  <si>
    <t>Салат из свеклы отварной № 52-2011</t>
  </si>
  <si>
    <t>Борщ с фасолью и картофелем № 84-11</t>
  </si>
  <si>
    <t>Напиток из плодов шиповника № 388-11</t>
  </si>
  <si>
    <t>Хлеб Бородинский</t>
  </si>
  <si>
    <t>Каша пшенная рассыпчатая № 302-11</t>
  </si>
  <si>
    <t>Яблоки (порциями)</t>
  </si>
  <si>
    <t>Мясо тушеное свин, № 256-11</t>
  </si>
  <si>
    <t>Запеканка рисовая с творогом и соусом молочным сл, № 282-21</t>
  </si>
  <si>
    <t>Салат из свежих помидоров и огурцов № 24-15</t>
  </si>
  <si>
    <t>Мармелад Клубн, со сл, (на порцию)</t>
  </si>
  <si>
    <t>Суп картоф, с бобовыми № 102-11</t>
  </si>
  <si>
    <t>Фрикадельки из филе ЦБ со сметанным соусом № 297-2011</t>
  </si>
  <si>
    <t>Компот из сухофруктов № 495-2021</t>
  </si>
  <si>
    <t>Рис отварной № 304-2011</t>
  </si>
  <si>
    <t>Котлеты рублен, из филе ЦБ № 295-11</t>
  </si>
  <si>
    <t>Каша пшеничная с маслом № 302-2011</t>
  </si>
  <si>
    <t>Чай с сахаром № 376-2011</t>
  </si>
  <si>
    <t>Салат из свеклы с зеленым горошком № 53-11</t>
  </si>
  <si>
    <t>Суп картофельный с макарон, изделиями № 103-11</t>
  </si>
  <si>
    <t>Каша гречневая рассыпч, № 302-11</t>
  </si>
  <si>
    <t>Кисель из плодов и ягод № 350-11</t>
  </si>
  <si>
    <t>Птица, тушеная в соусе № 290-15</t>
  </si>
  <si>
    <t>Икра свекольная № 75-2011</t>
  </si>
  <si>
    <t>Макаронные изделия отварные № 309-2011</t>
  </si>
  <si>
    <t>Котлета Нежная № 373-21</t>
  </si>
  <si>
    <t>Салат из белокачанной капусты № 45-15</t>
  </si>
  <si>
    <t>Суп из овощей № 99-11</t>
  </si>
  <si>
    <t>Жаркое по-домашнему (св, лопатка) 50/125 № 259-15</t>
  </si>
  <si>
    <t>Пряники (порциями)</t>
  </si>
  <si>
    <t>Каша вязкая молочная "Дружба" №175-2011</t>
  </si>
  <si>
    <t>Какао с молоком №382-2011</t>
  </si>
  <si>
    <t>Суп с макаронными изделиями № 111-11</t>
  </si>
  <si>
    <t>Голубцы ленивые №333-2021</t>
  </si>
  <si>
    <t>Итого</t>
  </si>
  <si>
    <t>Суп молочный с макаронами № 120-2011</t>
  </si>
  <si>
    <t>Сыр (порциями) № 15-2011</t>
  </si>
  <si>
    <t>Масло (порциями) № 14-11</t>
  </si>
  <si>
    <t>Борщ с капустой и картофелем № 82-2011</t>
  </si>
  <si>
    <t>Сок (на порцию)</t>
  </si>
  <si>
    <t>Огурцы натуральные свежие № 71-15</t>
  </si>
  <si>
    <t>Омлет натуральный № 210-11</t>
  </si>
  <si>
    <t>Печенье овсяное Сладкая Слобода</t>
  </si>
  <si>
    <t>Суп картофельный № 97-11</t>
  </si>
  <si>
    <t>Рыба, тушеная в томате с овощами № 229-2011</t>
  </si>
  <si>
    <t>С-т из свежих огурцов № 20-15</t>
  </si>
  <si>
    <t>Тефтели гов, со см,соусом № 279-15</t>
  </si>
  <si>
    <t>Икра кабачковая (конс,) порцион,</t>
  </si>
  <si>
    <t>Рассольник ленинградский № 96-11</t>
  </si>
  <si>
    <t>Салат из свежих помидоров № 23-15</t>
  </si>
  <si>
    <t>Печень тушеная в соусе 261-11</t>
  </si>
  <si>
    <t>Макароны отварные с сыром № 204-11</t>
  </si>
  <si>
    <t>Компот из компотной смеси с/м ТТК от 03,07,20</t>
  </si>
  <si>
    <t>Гуляш свиной 50/50 лопатка № 260-15</t>
  </si>
  <si>
    <t>Салат из белокач,капусты с зел,горошком № 45-11</t>
  </si>
  <si>
    <t>"УТВЕРЖДАЮ"</t>
  </si>
  <si>
    <t xml:space="preserve">                                                                 Ген. директор МУП по ОШСП г. Ростова-на-Дону</t>
  </si>
  <si>
    <t>Г.В. Круглова</t>
  </si>
  <si>
    <t xml:space="preserve"> Меню комплексных завтраков и обедов для обучющихся</t>
  </si>
  <si>
    <t>1-4 классов (с 7 до 11 лет) + ОВЗ</t>
  </si>
  <si>
    <t>фрукты</t>
  </si>
  <si>
    <t>гор. напиток</t>
  </si>
  <si>
    <t>хлеб</t>
  </si>
  <si>
    <t>гор. блюдо</t>
  </si>
  <si>
    <t>не указывать</t>
  </si>
  <si>
    <t>1 блюдо</t>
  </si>
  <si>
    <t>гарнир</t>
  </si>
  <si>
    <t>напиток</t>
  </si>
  <si>
    <t>2 блюдо</t>
  </si>
  <si>
    <t>закуска</t>
  </si>
  <si>
    <t>хлеб бел.</t>
  </si>
  <si>
    <t>булочное</t>
  </si>
  <si>
    <t>хлеб черн.</t>
  </si>
  <si>
    <t>Каша пшенная с маслом № 302-2011</t>
  </si>
  <si>
    <t>сладкое</t>
  </si>
  <si>
    <t>1 неделя 1 день (25.09)</t>
  </si>
  <si>
    <t>1 неделя 2 день (26.09)</t>
  </si>
  <si>
    <t>1 неделя 3 день (27.09)</t>
  </si>
  <si>
    <t>1 неделя 4 день (28.09)</t>
  </si>
  <si>
    <t>Неделя 1 день 5 (29.09)</t>
  </si>
  <si>
    <t>Неделя 2 день 1 (02.10)</t>
  </si>
  <si>
    <t>Неделя 2 день 2 (03.10)</t>
  </si>
  <si>
    <t>2 неделя 3 день (04.10)</t>
  </si>
  <si>
    <t>2 неделя 4 день (05.10)</t>
  </si>
  <si>
    <t>2 неделя 5 день (06.10)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</si>
</sst>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.5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5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14" fontId="8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abSelected="1" topLeftCell="A202" zoomScaleNormal="100" workbookViewId="0">
      <selection activeCell="A193" sqref="A193:H193"/>
    </sheetView>
  </sheetViews>
  <sheetFormatPr defaultRowHeight="15.75" x14ac:dyDescent="0.25"/>
  <cols>
    <col min="2" max="2" width="35.25" customWidth="1"/>
    <col min="9" max="9" width="13" customWidth="1"/>
  </cols>
  <sheetData>
    <row r="1" spans="1:8" x14ac:dyDescent="0.25">
      <c r="A1" s="13"/>
      <c r="B1" s="14"/>
      <c r="C1" s="15"/>
      <c r="D1" s="15" t="s">
        <v>69</v>
      </c>
      <c r="E1" s="15"/>
      <c r="F1" s="15"/>
      <c r="G1" s="15"/>
      <c r="H1" s="15"/>
    </row>
    <row r="2" spans="1:8" x14ac:dyDescent="0.25">
      <c r="A2" s="28" t="s">
        <v>70</v>
      </c>
      <c r="B2" s="28"/>
      <c r="C2" s="28"/>
      <c r="D2" s="28"/>
      <c r="E2" s="28"/>
      <c r="F2" s="28"/>
      <c r="G2" s="28"/>
      <c r="H2" s="28"/>
    </row>
    <row r="3" spans="1:8" x14ac:dyDescent="0.25">
      <c r="A3" s="13"/>
      <c r="B3" s="14"/>
      <c r="C3" s="15"/>
      <c r="D3" s="15"/>
      <c r="E3" s="15"/>
      <c r="F3" s="15"/>
      <c r="G3" s="15"/>
      <c r="H3" s="15"/>
    </row>
    <row r="4" spans="1:8" x14ac:dyDescent="0.25">
      <c r="A4" s="13"/>
      <c r="B4" s="14"/>
      <c r="C4" s="16"/>
      <c r="D4" s="16"/>
      <c r="E4" s="16"/>
      <c r="F4" s="15" t="s">
        <v>71</v>
      </c>
      <c r="G4" s="15"/>
      <c r="H4" s="15"/>
    </row>
    <row r="5" spans="1:8" x14ac:dyDescent="0.25">
      <c r="A5" s="17"/>
      <c r="B5" s="18"/>
      <c r="C5" s="17"/>
      <c r="D5" s="17"/>
      <c r="E5" s="17"/>
      <c r="F5" s="17"/>
      <c r="G5" s="17"/>
      <c r="H5" s="17"/>
    </row>
    <row r="6" spans="1:8" x14ac:dyDescent="0.25">
      <c r="A6" s="15"/>
      <c r="B6" s="19"/>
      <c r="C6" s="15"/>
      <c r="D6" s="30">
        <v>45170</v>
      </c>
      <c r="E6" s="30"/>
      <c r="F6" s="15"/>
      <c r="G6" s="15"/>
      <c r="H6" s="15"/>
    </row>
    <row r="7" spans="1:8" x14ac:dyDescent="0.25">
      <c r="A7" s="17"/>
      <c r="B7" s="18"/>
      <c r="C7" s="17"/>
      <c r="D7" s="17"/>
      <c r="E7" s="17"/>
      <c r="F7" s="17"/>
      <c r="G7" s="17"/>
      <c r="H7" s="17"/>
    </row>
    <row r="8" spans="1:8" ht="17.25" x14ac:dyDescent="0.25">
      <c r="A8" s="29" t="s">
        <v>72</v>
      </c>
      <c r="B8" s="29"/>
      <c r="C8" s="29"/>
      <c r="D8" s="29"/>
      <c r="E8" s="29"/>
      <c r="F8" s="29"/>
      <c r="G8" s="29"/>
      <c r="H8" s="29"/>
    </row>
    <row r="9" spans="1:8" ht="17.25" x14ac:dyDescent="0.25">
      <c r="A9" s="29" t="s">
        <v>73</v>
      </c>
      <c r="B9" s="29"/>
      <c r="C9" s="29"/>
      <c r="D9" s="29"/>
      <c r="E9" s="29"/>
      <c r="F9" s="29"/>
      <c r="G9" s="29"/>
      <c r="H9" s="29"/>
    </row>
    <row r="13" spans="1:8" x14ac:dyDescent="0.25">
      <c r="A13" s="25" t="s">
        <v>89</v>
      </c>
      <c r="B13" s="26"/>
      <c r="C13" s="26"/>
      <c r="D13" s="26"/>
      <c r="E13" s="26"/>
      <c r="F13" s="26"/>
      <c r="G13" s="26"/>
      <c r="H13" s="27"/>
    </row>
    <row r="14" spans="1:8" x14ac:dyDescent="0.25">
      <c r="A14" s="21" t="s">
        <v>0</v>
      </c>
      <c r="B14" s="21"/>
      <c r="C14" s="21"/>
      <c r="D14" s="21"/>
      <c r="E14" s="21"/>
      <c r="F14" s="21"/>
      <c r="G14" s="21"/>
      <c r="H14" s="21"/>
    </row>
    <row r="15" spans="1:8" x14ac:dyDescent="0.25">
      <c r="A15" s="22" t="s">
        <v>1</v>
      </c>
      <c r="B15" s="23" t="s">
        <v>2</v>
      </c>
      <c r="C15" s="22" t="s">
        <v>3</v>
      </c>
      <c r="D15" s="22" t="s">
        <v>4</v>
      </c>
      <c r="E15" s="22" t="s">
        <v>5</v>
      </c>
      <c r="F15" s="22"/>
      <c r="G15" s="22"/>
      <c r="H15" s="22" t="s">
        <v>6</v>
      </c>
    </row>
    <row r="16" spans="1:8" ht="24" customHeight="1" x14ac:dyDescent="0.25">
      <c r="A16" s="22"/>
      <c r="B16" s="23"/>
      <c r="C16" s="22"/>
      <c r="D16" s="22"/>
      <c r="E16" s="1" t="s">
        <v>7</v>
      </c>
      <c r="F16" s="1" t="s">
        <v>8</v>
      </c>
      <c r="G16" s="1" t="s">
        <v>9</v>
      </c>
      <c r="H16" s="22"/>
    </row>
    <row r="17" spans="1:9" x14ac:dyDescent="0.25">
      <c r="A17" s="1">
        <v>729</v>
      </c>
      <c r="B17" s="2" t="s">
        <v>49</v>
      </c>
      <c r="C17" s="1">
        <v>240</v>
      </c>
      <c r="D17" s="1">
        <v>21.42</v>
      </c>
      <c r="E17" s="1">
        <v>5.5</v>
      </c>
      <c r="F17" s="1">
        <v>4.54</v>
      </c>
      <c r="G17" s="1">
        <v>20.079999999999998</v>
      </c>
      <c r="H17" s="1">
        <v>143.80000000000001</v>
      </c>
      <c r="I17" t="s">
        <v>77</v>
      </c>
    </row>
    <row r="18" spans="1:9" x14ac:dyDescent="0.25">
      <c r="A18" s="1">
        <v>616</v>
      </c>
      <c r="B18" s="2" t="s">
        <v>11</v>
      </c>
      <c r="C18" s="1">
        <v>39</v>
      </c>
      <c r="D18" s="1">
        <v>2.79</v>
      </c>
      <c r="E18" s="1">
        <v>3</v>
      </c>
      <c r="F18" s="1">
        <v>0.31</v>
      </c>
      <c r="G18" s="1">
        <v>19.93</v>
      </c>
      <c r="H18" s="1">
        <v>93.6</v>
      </c>
      <c r="I18" t="s">
        <v>76</v>
      </c>
    </row>
    <row r="19" spans="1:9" x14ac:dyDescent="0.25">
      <c r="A19" s="1">
        <v>737</v>
      </c>
      <c r="B19" s="2" t="s">
        <v>50</v>
      </c>
      <c r="C19" s="1">
        <v>15</v>
      </c>
      <c r="D19" s="1">
        <v>20.79</v>
      </c>
      <c r="E19" s="1">
        <v>4.0199999999999996</v>
      </c>
      <c r="F19" s="1">
        <v>3.78</v>
      </c>
      <c r="G19" s="1">
        <v>0</v>
      </c>
      <c r="H19" s="1">
        <v>50.1</v>
      </c>
      <c r="I19" t="s">
        <v>78</v>
      </c>
    </row>
    <row r="20" spans="1:9" x14ac:dyDescent="0.25">
      <c r="A20" s="1">
        <v>782</v>
      </c>
      <c r="B20" s="2" t="s">
        <v>51</v>
      </c>
      <c r="C20" s="1">
        <v>10</v>
      </c>
      <c r="D20" s="1">
        <v>11.88</v>
      </c>
      <c r="E20" s="1">
        <v>0.1</v>
      </c>
      <c r="F20" s="1">
        <v>7.25</v>
      </c>
      <c r="G20" s="1">
        <v>0.14000000000000001</v>
      </c>
      <c r="H20" s="1">
        <v>66.2</v>
      </c>
      <c r="I20" t="s">
        <v>78</v>
      </c>
    </row>
    <row r="21" spans="1:9" x14ac:dyDescent="0.25">
      <c r="A21" s="1">
        <v>1090</v>
      </c>
      <c r="B21" s="2" t="s">
        <v>45</v>
      </c>
      <c r="C21" s="1">
        <v>200</v>
      </c>
      <c r="D21" s="1">
        <v>19.57</v>
      </c>
      <c r="E21" s="1">
        <v>3.97</v>
      </c>
      <c r="F21" s="1">
        <v>3.2</v>
      </c>
      <c r="G21" s="1">
        <v>25.78</v>
      </c>
      <c r="H21" s="1">
        <v>144</v>
      </c>
      <c r="I21" t="s">
        <v>75</v>
      </c>
    </row>
    <row r="22" spans="1:9" x14ac:dyDescent="0.25">
      <c r="A22" s="2"/>
      <c r="B22" s="5" t="s">
        <v>48</v>
      </c>
      <c r="C22" s="6">
        <f t="shared" ref="C22:H22" si="0">SUM(C17:C21)</f>
        <v>504</v>
      </c>
      <c r="D22" s="6">
        <f t="shared" si="0"/>
        <v>76.45</v>
      </c>
      <c r="E22" s="6">
        <f t="shared" si="0"/>
        <v>16.59</v>
      </c>
      <c r="F22" s="6">
        <f t="shared" si="0"/>
        <v>19.079999999999998</v>
      </c>
      <c r="G22" s="6">
        <f t="shared" si="0"/>
        <v>65.930000000000007</v>
      </c>
      <c r="H22" s="6">
        <f t="shared" si="0"/>
        <v>497.7</v>
      </c>
    </row>
    <row r="23" spans="1:9" x14ac:dyDescent="0.25">
      <c r="A23" s="21" t="s">
        <v>14</v>
      </c>
      <c r="B23" s="21"/>
      <c r="C23" s="21"/>
      <c r="D23" s="21"/>
      <c r="E23" s="21"/>
      <c r="F23" s="21"/>
      <c r="G23" s="21"/>
      <c r="H23" s="21"/>
    </row>
    <row r="24" spans="1:9" x14ac:dyDescent="0.25">
      <c r="A24" s="22" t="s">
        <v>1</v>
      </c>
      <c r="B24" s="23" t="s">
        <v>2</v>
      </c>
      <c r="C24" s="22" t="s">
        <v>3</v>
      </c>
      <c r="D24" s="22" t="s">
        <v>4</v>
      </c>
      <c r="E24" s="22" t="s">
        <v>5</v>
      </c>
      <c r="F24" s="22"/>
      <c r="G24" s="22"/>
      <c r="H24" s="22" t="s">
        <v>6</v>
      </c>
    </row>
    <row r="25" spans="1:9" ht="24" customHeight="1" x14ac:dyDescent="0.25">
      <c r="A25" s="22"/>
      <c r="B25" s="23"/>
      <c r="C25" s="22"/>
      <c r="D25" s="22"/>
      <c r="E25" s="1" t="s">
        <v>7</v>
      </c>
      <c r="F25" s="1" t="s">
        <v>8</v>
      </c>
      <c r="G25" s="1" t="s">
        <v>9</v>
      </c>
      <c r="H25" s="22"/>
    </row>
    <row r="26" spans="1:9" x14ac:dyDescent="0.25">
      <c r="A26" s="1">
        <v>680</v>
      </c>
      <c r="B26" s="2" t="s">
        <v>52</v>
      </c>
      <c r="C26" s="1">
        <v>200</v>
      </c>
      <c r="D26" s="1">
        <v>9.77</v>
      </c>
      <c r="E26" s="1">
        <v>1.36</v>
      </c>
      <c r="F26" s="1">
        <v>7.91</v>
      </c>
      <c r="G26" s="1">
        <v>10.79</v>
      </c>
      <c r="H26" s="1">
        <v>80.27</v>
      </c>
      <c r="I26" t="s">
        <v>79</v>
      </c>
    </row>
    <row r="27" spans="1:9" x14ac:dyDescent="0.25">
      <c r="A27" s="1">
        <v>731</v>
      </c>
      <c r="B27" s="2" t="s">
        <v>30</v>
      </c>
      <c r="C27" s="1">
        <v>150</v>
      </c>
      <c r="D27" s="1">
        <v>12.34</v>
      </c>
      <c r="E27" s="1">
        <v>6.61</v>
      </c>
      <c r="F27" s="1">
        <v>4.55</v>
      </c>
      <c r="G27" s="1">
        <v>36.06</v>
      </c>
      <c r="H27" s="1">
        <v>214.99</v>
      </c>
      <c r="I27" t="s">
        <v>80</v>
      </c>
    </row>
    <row r="28" spans="1:9" x14ac:dyDescent="0.25">
      <c r="A28" s="1">
        <v>599</v>
      </c>
      <c r="B28" s="2" t="s">
        <v>53</v>
      </c>
      <c r="C28" s="1">
        <v>180</v>
      </c>
      <c r="D28" s="1">
        <v>21.31</v>
      </c>
      <c r="E28" s="1">
        <v>0.9</v>
      </c>
      <c r="F28" s="1">
        <v>0.18</v>
      </c>
      <c r="G28" s="1">
        <v>17.82</v>
      </c>
      <c r="H28" s="1">
        <v>82.8</v>
      </c>
      <c r="I28" t="s">
        <v>81</v>
      </c>
    </row>
    <row r="29" spans="1:9" x14ac:dyDescent="0.25">
      <c r="A29" s="1">
        <v>781</v>
      </c>
      <c r="B29" s="2" t="s">
        <v>29</v>
      </c>
      <c r="C29" s="1">
        <v>90</v>
      </c>
      <c r="D29" s="1">
        <v>50.23</v>
      </c>
      <c r="E29" s="1">
        <v>14.09</v>
      </c>
      <c r="F29" s="1">
        <v>9.85</v>
      </c>
      <c r="G29" s="1">
        <v>12.34</v>
      </c>
      <c r="H29" s="1">
        <v>170.22</v>
      </c>
      <c r="I29" s="20" t="s">
        <v>82</v>
      </c>
    </row>
    <row r="30" spans="1:9" x14ac:dyDescent="0.25">
      <c r="A30" s="1">
        <v>616</v>
      </c>
      <c r="B30" s="2" t="s">
        <v>11</v>
      </c>
      <c r="C30" s="1">
        <v>54</v>
      </c>
      <c r="D30" s="1">
        <v>3.91</v>
      </c>
      <c r="E30" s="1">
        <v>4.16</v>
      </c>
      <c r="F30" s="1">
        <v>0.43</v>
      </c>
      <c r="G30" s="1">
        <v>27.59</v>
      </c>
      <c r="H30" s="1">
        <v>129.6</v>
      </c>
      <c r="I30" t="s">
        <v>84</v>
      </c>
    </row>
    <row r="31" spans="1:9" x14ac:dyDescent="0.25">
      <c r="A31" s="1">
        <v>1048</v>
      </c>
      <c r="B31" s="2" t="s">
        <v>54</v>
      </c>
      <c r="C31" s="1">
        <v>60</v>
      </c>
      <c r="D31" s="1">
        <v>9.4700000000000006</v>
      </c>
      <c r="E31" s="1">
        <v>0.48</v>
      </c>
      <c r="F31" s="1">
        <v>0.6</v>
      </c>
      <c r="G31" s="1">
        <v>1.56</v>
      </c>
      <c r="H31" s="1">
        <v>8.4</v>
      </c>
      <c r="I31" t="s">
        <v>83</v>
      </c>
    </row>
    <row r="32" spans="1:9" x14ac:dyDescent="0.25">
      <c r="A32" s="3"/>
      <c r="B32" s="5" t="s">
        <v>48</v>
      </c>
      <c r="C32" s="7">
        <f t="shared" ref="C32:H32" si="1">SUM(C26:C31)</f>
        <v>734</v>
      </c>
      <c r="D32" s="7">
        <f t="shared" si="1"/>
        <v>107.03</v>
      </c>
      <c r="E32" s="7">
        <f t="shared" si="1"/>
        <v>27.6</v>
      </c>
      <c r="F32" s="7">
        <f t="shared" si="1"/>
        <v>23.520000000000003</v>
      </c>
      <c r="G32" s="7">
        <f t="shared" si="1"/>
        <v>106.16000000000001</v>
      </c>
      <c r="H32" s="7">
        <f t="shared" si="1"/>
        <v>686.28</v>
      </c>
    </row>
    <row r="33" spans="1:9" x14ac:dyDescent="0.25">
      <c r="A33" s="25" t="s">
        <v>90</v>
      </c>
      <c r="B33" s="26"/>
      <c r="C33" s="26"/>
      <c r="D33" s="26"/>
      <c r="E33" s="26"/>
      <c r="F33" s="26"/>
      <c r="G33" s="26"/>
      <c r="H33" s="27"/>
    </row>
    <row r="34" spans="1:9" x14ac:dyDescent="0.25">
      <c r="A34" s="21" t="s">
        <v>0</v>
      </c>
      <c r="B34" s="21"/>
      <c r="C34" s="21"/>
      <c r="D34" s="21"/>
      <c r="E34" s="21"/>
      <c r="F34" s="21"/>
      <c r="G34" s="21"/>
      <c r="H34" s="21"/>
    </row>
    <row r="35" spans="1:9" x14ac:dyDescent="0.25">
      <c r="A35" s="22" t="s">
        <v>1</v>
      </c>
      <c r="B35" s="23" t="s">
        <v>2</v>
      </c>
      <c r="C35" s="22" t="s">
        <v>3</v>
      </c>
      <c r="D35" s="22" t="s">
        <v>4</v>
      </c>
      <c r="E35" s="22" t="s">
        <v>5</v>
      </c>
      <c r="F35" s="22"/>
      <c r="G35" s="22"/>
      <c r="H35" s="22" t="s">
        <v>6</v>
      </c>
    </row>
    <row r="36" spans="1:9" ht="24" customHeight="1" x14ac:dyDescent="0.25">
      <c r="A36" s="22"/>
      <c r="B36" s="23"/>
      <c r="C36" s="22"/>
      <c r="D36" s="22"/>
      <c r="E36" s="1" t="s">
        <v>7</v>
      </c>
      <c r="F36" s="1" t="s">
        <v>8</v>
      </c>
      <c r="G36" s="1" t="s">
        <v>9</v>
      </c>
      <c r="H36" s="22"/>
    </row>
    <row r="37" spans="1:9" x14ac:dyDescent="0.25">
      <c r="A37" s="1">
        <v>684</v>
      </c>
      <c r="B37" s="2" t="s">
        <v>12</v>
      </c>
      <c r="C37" s="1">
        <v>200</v>
      </c>
      <c r="D37" s="1">
        <v>3.39</v>
      </c>
      <c r="E37" s="1">
        <v>0.13</v>
      </c>
      <c r="F37" s="1">
        <v>0.03</v>
      </c>
      <c r="G37" s="1">
        <v>14.46</v>
      </c>
      <c r="H37" s="1">
        <v>37.32</v>
      </c>
      <c r="I37" t="s">
        <v>75</v>
      </c>
    </row>
    <row r="38" spans="1:9" x14ac:dyDescent="0.25">
      <c r="A38" s="1">
        <v>600</v>
      </c>
      <c r="B38" s="2" t="s">
        <v>20</v>
      </c>
      <c r="C38" s="1">
        <v>120</v>
      </c>
      <c r="D38" s="1">
        <v>16.5</v>
      </c>
      <c r="E38" s="1">
        <v>0.48</v>
      </c>
      <c r="F38" s="1">
        <v>0.48</v>
      </c>
      <c r="G38" s="1">
        <v>11.76</v>
      </c>
      <c r="H38" s="1">
        <v>54</v>
      </c>
      <c r="I38" t="s">
        <v>74</v>
      </c>
    </row>
    <row r="39" spans="1:9" x14ac:dyDescent="0.25">
      <c r="A39" s="1">
        <v>785</v>
      </c>
      <c r="B39" s="2" t="s">
        <v>55</v>
      </c>
      <c r="C39" s="1">
        <v>150</v>
      </c>
      <c r="D39" s="1">
        <v>47.47</v>
      </c>
      <c r="E39" s="1">
        <v>14.08</v>
      </c>
      <c r="F39" s="1">
        <v>14.73</v>
      </c>
      <c r="G39" s="1">
        <v>2.87</v>
      </c>
      <c r="H39" s="1">
        <v>221.07</v>
      </c>
      <c r="I39" t="s">
        <v>77</v>
      </c>
    </row>
    <row r="40" spans="1:9" x14ac:dyDescent="0.25">
      <c r="A40" s="1">
        <v>616</v>
      </c>
      <c r="B40" s="2" t="s">
        <v>11</v>
      </c>
      <c r="C40" s="1">
        <v>38</v>
      </c>
      <c r="D40" s="1">
        <v>2.74</v>
      </c>
      <c r="E40" s="1">
        <v>2.93</v>
      </c>
      <c r="F40" s="1">
        <v>0.3</v>
      </c>
      <c r="G40" s="1">
        <v>19.420000000000002</v>
      </c>
      <c r="H40" s="1">
        <v>91.2</v>
      </c>
      <c r="I40" t="s">
        <v>84</v>
      </c>
    </row>
    <row r="41" spans="1:9" x14ac:dyDescent="0.25">
      <c r="A41" s="1">
        <v>723</v>
      </c>
      <c r="B41" s="2" t="s">
        <v>56</v>
      </c>
      <c r="C41" s="1">
        <v>23</v>
      </c>
      <c r="D41" s="1">
        <v>6.35</v>
      </c>
      <c r="E41" s="1">
        <v>1.56</v>
      </c>
      <c r="F41" s="1">
        <v>4.26</v>
      </c>
      <c r="G41" s="1">
        <v>15.3</v>
      </c>
      <c r="H41" s="1">
        <v>104.88</v>
      </c>
      <c r="I41" t="s">
        <v>85</v>
      </c>
    </row>
    <row r="42" spans="1:9" x14ac:dyDescent="0.25">
      <c r="A42" s="2"/>
      <c r="B42" s="5" t="s">
        <v>48</v>
      </c>
      <c r="C42" s="6">
        <f t="shared" ref="C42:H42" si="2">SUM(C37:C41)</f>
        <v>531</v>
      </c>
      <c r="D42" s="6">
        <f t="shared" si="2"/>
        <v>76.449999999999989</v>
      </c>
      <c r="E42" s="6">
        <f t="shared" si="2"/>
        <v>19.18</v>
      </c>
      <c r="F42" s="6">
        <f t="shared" si="2"/>
        <v>19.8</v>
      </c>
      <c r="G42" s="6">
        <f t="shared" si="2"/>
        <v>63.81</v>
      </c>
      <c r="H42" s="6">
        <f t="shared" si="2"/>
        <v>508.46999999999997</v>
      </c>
    </row>
    <row r="43" spans="1:9" x14ac:dyDescent="0.25">
      <c r="A43" s="21" t="s">
        <v>14</v>
      </c>
      <c r="B43" s="21"/>
      <c r="C43" s="21"/>
      <c r="D43" s="21"/>
      <c r="E43" s="21"/>
      <c r="F43" s="21"/>
      <c r="G43" s="21"/>
      <c r="H43" s="21"/>
    </row>
    <row r="44" spans="1:9" x14ac:dyDescent="0.25">
      <c r="A44" s="22" t="s">
        <v>1</v>
      </c>
      <c r="B44" s="23" t="s">
        <v>2</v>
      </c>
      <c r="C44" s="22" t="s">
        <v>3</v>
      </c>
      <c r="D44" s="22" t="s">
        <v>4</v>
      </c>
      <c r="E44" s="22" t="s">
        <v>5</v>
      </c>
      <c r="F44" s="22"/>
      <c r="G44" s="22"/>
      <c r="H44" s="22" t="s">
        <v>6</v>
      </c>
    </row>
    <row r="45" spans="1:9" ht="24" customHeight="1" x14ac:dyDescent="0.25">
      <c r="A45" s="22"/>
      <c r="B45" s="23"/>
      <c r="C45" s="22"/>
      <c r="D45" s="22"/>
      <c r="E45" s="1" t="s">
        <v>7</v>
      </c>
      <c r="F45" s="1" t="s">
        <v>8</v>
      </c>
      <c r="G45" s="1" t="s">
        <v>9</v>
      </c>
      <c r="H45" s="22"/>
    </row>
    <row r="46" spans="1:9" x14ac:dyDescent="0.25">
      <c r="A46" s="1">
        <v>609</v>
      </c>
      <c r="B46" s="2" t="s">
        <v>57</v>
      </c>
      <c r="C46" s="1">
        <v>200</v>
      </c>
      <c r="D46" s="1">
        <v>11.35</v>
      </c>
      <c r="E46" s="1">
        <v>1.9</v>
      </c>
      <c r="F46" s="1">
        <v>2.25</v>
      </c>
      <c r="G46" s="1">
        <v>15.76</v>
      </c>
      <c r="H46" s="1">
        <v>92.79</v>
      </c>
      <c r="I46" t="s">
        <v>79</v>
      </c>
    </row>
    <row r="47" spans="1:9" x14ac:dyDescent="0.25">
      <c r="A47" s="1">
        <v>594</v>
      </c>
      <c r="B47" s="2" t="s">
        <v>28</v>
      </c>
      <c r="C47" s="1">
        <v>150</v>
      </c>
      <c r="D47" s="1">
        <v>16.77</v>
      </c>
      <c r="E47" s="1">
        <v>3.7</v>
      </c>
      <c r="F47" s="1">
        <v>5.43</v>
      </c>
      <c r="G47" s="1">
        <v>35.909999999999997</v>
      </c>
      <c r="H47" s="1">
        <v>194.37</v>
      </c>
      <c r="I47" t="s">
        <v>80</v>
      </c>
    </row>
    <row r="48" spans="1:9" x14ac:dyDescent="0.25">
      <c r="A48" s="1">
        <v>703</v>
      </c>
      <c r="B48" s="2" t="s">
        <v>58</v>
      </c>
      <c r="C48" s="1">
        <v>150</v>
      </c>
      <c r="D48" s="1">
        <v>49.27</v>
      </c>
      <c r="E48" s="1">
        <v>13.48</v>
      </c>
      <c r="F48" s="1">
        <v>10.11</v>
      </c>
      <c r="G48" s="1">
        <v>7.27</v>
      </c>
      <c r="H48" s="1">
        <v>146.87</v>
      </c>
      <c r="I48" s="20" t="s">
        <v>82</v>
      </c>
    </row>
    <row r="49" spans="1:9" x14ac:dyDescent="0.25">
      <c r="A49" s="1">
        <v>616</v>
      </c>
      <c r="B49" s="2" t="s">
        <v>11</v>
      </c>
      <c r="C49" s="1">
        <v>48</v>
      </c>
      <c r="D49" s="1">
        <v>3.47</v>
      </c>
      <c r="E49" s="1">
        <v>3.7</v>
      </c>
      <c r="F49" s="1">
        <v>0.38</v>
      </c>
      <c r="G49" s="1">
        <v>24.53</v>
      </c>
      <c r="H49" s="1">
        <v>115.2</v>
      </c>
      <c r="I49" t="s">
        <v>84</v>
      </c>
    </row>
    <row r="50" spans="1:9" x14ac:dyDescent="0.25">
      <c r="A50" s="1">
        <v>766</v>
      </c>
      <c r="B50" s="2" t="s">
        <v>35</v>
      </c>
      <c r="C50" s="1">
        <v>200</v>
      </c>
      <c r="D50" s="1">
        <v>14.51</v>
      </c>
      <c r="E50" s="1">
        <v>0.14000000000000001</v>
      </c>
      <c r="F50" s="1">
        <v>0.05</v>
      </c>
      <c r="G50" s="1">
        <v>18.940000000000001</v>
      </c>
      <c r="H50" s="1">
        <v>77.42</v>
      </c>
      <c r="I50" t="s">
        <v>81</v>
      </c>
    </row>
    <row r="51" spans="1:9" x14ac:dyDescent="0.25">
      <c r="A51" s="1">
        <v>714</v>
      </c>
      <c r="B51" s="2" t="s">
        <v>59</v>
      </c>
      <c r="C51" s="1">
        <v>70</v>
      </c>
      <c r="D51" s="1">
        <v>11.66</v>
      </c>
      <c r="E51" s="1">
        <v>0.53</v>
      </c>
      <c r="F51" s="1">
        <v>4.8600000000000003</v>
      </c>
      <c r="G51" s="1">
        <v>1.73</v>
      </c>
      <c r="H51" s="1">
        <v>47.07</v>
      </c>
      <c r="I51" t="s">
        <v>83</v>
      </c>
    </row>
    <row r="52" spans="1:9" x14ac:dyDescent="0.25">
      <c r="A52" s="3"/>
      <c r="B52" s="5" t="s">
        <v>48</v>
      </c>
      <c r="C52" s="7">
        <f t="shared" ref="C52:H52" si="3">SUM(C46:C51)</f>
        <v>818</v>
      </c>
      <c r="D52" s="7">
        <f t="shared" si="3"/>
        <v>107.03</v>
      </c>
      <c r="E52" s="7">
        <f t="shared" si="3"/>
        <v>23.45</v>
      </c>
      <c r="F52" s="7">
        <f t="shared" si="3"/>
        <v>23.08</v>
      </c>
      <c r="G52" s="7">
        <f t="shared" si="3"/>
        <v>104.14</v>
      </c>
      <c r="H52" s="7">
        <f t="shared" si="3"/>
        <v>673.72</v>
      </c>
    </row>
    <row r="53" spans="1:9" x14ac:dyDescent="0.25">
      <c r="A53" s="25" t="s">
        <v>91</v>
      </c>
      <c r="B53" s="26"/>
      <c r="C53" s="26"/>
      <c r="D53" s="26"/>
      <c r="E53" s="26"/>
      <c r="F53" s="26"/>
      <c r="G53" s="26"/>
      <c r="H53" s="27"/>
    </row>
    <row r="54" spans="1:9" x14ac:dyDescent="0.25">
      <c r="A54" s="21" t="s">
        <v>0</v>
      </c>
      <c r="B54" s="21"/>
      <c r="C54" s="21"/>
      <c r="D54" s="21"/>
      <c r="E54" s="21"/>
      <c r="F54" s="21"/>
      <c r="G54" s="21"/>
      <c r="H54" s="21"/>
    </row>
    <row r="55" spans="1:9" x14ac:dyDescent="0.25">
      <c r="A55" s="22" t="s">
        <v>1</v>
      </c>
      <c r="B55" s="23" t="s">
        <v>2</v>
      </c>
      <c r="C55" s="22" t="s">
        <v>3</v>
      </c>
      <c r="D55" s="22" t="s">
        <v>4</v>
      </c>
      <c r="E55" s="22" t="s">
        <v>5</v>
      </c>
      <c r="F55" s="22"/>
      <c r="G55" s="22"/>
      <c r="H55" s="22" t="s">
        <v>6</v>
      </c>
    </row>
    <row r="56" spans="1:9" ht="24" customHeight="1" x14ac:dyDescent="0.25">
      <c r="A56" s="22"/>
      <c r="B56" s="23"/>
      <c r="C56" s="22"/>
      <c r="D56" s="22"/>
      <c r="E56" s="1" t="s">
        <v>7</v>
      </c>
      <c r="F56" s="1" t="s">
        <v>8</v>
      </c>
      <c r="G56" s="1" t="s">
        <v>9</v>
      </c>
      <c r="H56" s="22"/>
    </row>
    <row r="57" spans="1:9" x14ac:dyDescent="0.25">
      <c r="A57" s="1">
        <v>616</v>
      </c>
      <c r="B57" s="2" t="s">
        <v>11</v>
      </c>
      <c r="C57" s="1">
        <v>40</v>
      </c>
      <c r="D57" s="1">
        <v>2.86</v>
      </c>
      <c r="E57" s="1">
        <v>3.08</v>
      </c>
      <c r="F57" s="1">
        <v>0.32</v>
      </c>
      <c r="G57" s="1">
        <v>20.440000000000001</v>
      </c>
      <c r="H57" s="1">
        <v>96</v>
      </c>
      <c r="I57" t="s">
        <v>76</v>
      </c>
    </row>
    <row r="58" spans="1:9" x14ac:dyDescent="0.25">
      <c r="A58" s="1">
        <v>682</v>
      </c>
      <c r="B58" s="2" t="s">
        <v>31</v>
      </c>
      <c r="C58" s="1">
        <v>210</v>
      </c>
      <c r="D58" s="1">
        <v>2.2000000000000002</v>
      </c>
      <c r="E58" s="1">
        <v>0.1</v>
      </c>
      <c r="F58" s="1">
        <v>0.03</v>
      </c>
      <c r="G58" s="1">
        <v>10</v>
      </c>
      <c r="H58" s="1">
        <v>38.61</v>
      </c>
      <c r="I58" t="s">
        <v>75</v>
      </c>
    </row>
    <row r="59" spans="1:9" x14ac:dyDescent="0.25">
      <c r="A59" s="1">
        <v>865</v>
      </c>
      <c r="B59" s="2" t="s">
        <v>60</v>
      </c>
      <c r="C59" s="1">
        <v>120</v>
      </c>
      <c r="D59" s="1">
        <v>58.13</v>
      </c>
      <c r="E59" s="1">
        <v>10.14</v>
      </c>
      <c r="F59" s="1">
        <v>15.91</v>
      </c>
      <c r="G59" s="1">
        <v>12.9</v>
      </c>
      <c r="H59" s="1">
        <v>231.95</v>
      </c>
      <c r="I59" s="20" t="s">
        <v>82</v>
      </c>
    </row>
    <row r="60" spans="1:9" x14ac:dyDescent="0.25">
      <c r="A60" s="1">
        <v>715</v>
      </c>
      <c r="B60" s="2" t="s">
        <v>38</v>
      </c>
      <c r="C60" s="1">
        <v>150</v>
      </c>
      <c r="D60" s="1">
        <v>13.26</v>
      </c>
      <c r="E60" s="1">
        <v>5.24</v>
      </c>
      <c r="F60" s="1">
        <v>4.28</v>
      </c>
      <c r="G60" s="1">
        <v>31.02</v>
      </c>
      <c r="H60" s="1">
        <v>183.67</v>
      </c>
      <c r="I60" t="s">
        <v>80</v>
      </c>
    </row>
    <row r="61" spans="1:9" x14ac:dyDescent="0.25">
      <c r="A61" s="1"/>
      <c r="B61" s="11" t="s">
        <v>48</v>
      </c>
      <c r="C61" s="6">
        <f t="shared" ref="C61:H61" si="4">SUM(C57:C60)</f>
        <v>520</v>
      </c>
      <c r="D61" s="6">
        <f t="shared" si="4"/>
        <v>76.45</v>
      </c>
      <c r="E61" s="6">
        <f t="shared" si="4"/>
        <v>18.560000000000002</v>
      </c>
      <c r="F61" s="6">
        <f t="shared" si="4"/>
        <v>20.540000000000003</v>
      </c>
      <c r="G61" s="6">
        <f t="shared" si="4"/>
        <v>74.36</v>
      </c>
      <c r="H61" s="6">
        <f t="shared" si="4"/>
        <v>550.23</v>
      </c>
    </row>
    <row r="62" spans="1:9" x14ac:dyDescent="0.25">
      <c r="A62" s="21" t="s">
        <v>14</v>
      </c>
      <c r="B62" s="21"/>
      <c r="C62" s="21"/>
      <c r="D62" s="21"/>
      <c r="E62" s="21"/>
      <c r="F62" s="21"/>
      <c r="G62" s="21"/>
      <c r="H62" s="21"/>
    </row>
    <row r="63" spans="1:9" x14ac:dyDescent="0.25">
      <c r="A63" s="22" t="s">
        <v>1</v>
      </c>
      <c r="B63" s="23" t="s">
        <v>2</v>
      </c>
      <c r="C63" s="22" t="s">
        <v>3</v>
      </c>
      <c r="D63" s="22" t="s">
        <v>4</v>
      </c>
      <c r="E63" s="22" t="s">
        <v>5</v>
      </c>
      <c r="F63" s="22"/>
      <c r="G63" s="22"/>
      <c r="H63" s="22" t="s">
        <v>6</v>
      </c>
    </row>
    <row r="64" spans="1:9" ht="24" customHeight="1" x14ac:dyDescent="0.25">
      <c r="A64" s="22"/>
      <c r="B64" s="23"/>
      <c r="C64" s="22"/>
      <c r="D64" s="22"/>
      <c r="E64" s="1" t="s">
        <v>7</v>
      </c>
      <c r="F64" s="1" t="s">
        <v>8</v>
      </c>
      <c r="G64" s="1" t="s">
        <v>9</v>
      </c>
      <c r="H64" s="22"/>
    </row>
    <row r="65" spans="1:9" x14ac:dyDescent="0.25">
      <c r="A65" s="1">
        <v>611</v>
      </c>
      <c r="B65" s="2" t="s">
        <v>61</v>
      </c>
      <c r="C65" s="1">
        <v>70</v>
      </c>
      <c r="D65" s="1">
        <v>20.16</v>
      </c>
      <c r="E65" s="1">
        <v>1.4</v>
      </c>
      <c r="F65" s="1">
        <v>6.3</v>
      </c>
      <c r="G65" s="1">
        <v>5.98</v>
      </c>
      <c r="H65" s="1">
        <v>85.4</v>
      </c>
      <c r="I65" t="s">
        <v>83</v>
      </c>
    </row>
    <row r="66" spans="1:9" x14ac:dyDescent="0.25">
      <c r="A66" s="1">
        <v>779</v>
      </c>
      <c r="B66" s="2" t="s">
        <v>62</v>
      </c>
      <c r="C66" s="1">
        <v>200</v>
      </c>
      <c r="D66" s="1">
        <v>11.6</v>
      </c>
      <c r="E66" s="1">
        <v>1.68</v>
      </c>
      <c r="F66" s="1">
        <v>4.09</v>
      </c>
      <c r="G66" s="1">
        <v>13.38</v>
      </c>
      <c r="H66" s="1">
        <v>99.29</v>
      </c>
      <c r="I66" t="s">
        <v>79</v>
      </c>
    </row>
    <row r="67" spans="1:9" x14ac:dyDescent="0.25">
      <c r="A67" s="1">
        <v>880</v>
      </c>
      <c r="B67" s="2" t="s">
        <v>13</v>
      </c>
      <c r="C67" s="1">
        <v>200</v>
      </c>
      <c r="D67" s="1">
        <v>46.9</v>
      </c>
      <c r="E67" s="1">
        <v>17.12</v>
      </c>
      <c r="F67" s="1">
        <v>15.58</v>
      </c>
      <c r="G67" s="1">
        <v>39.75</v>
      </c>
      <c r="H67" s="1">
        <v>380.06</v>
      </c>
      <c r="I67" s="20" t="s">
        <v>82</v>
      </c>
    </row>
    <row r="68" spans="1:9" x14ac:dyDescent="0.25">
      <c r="A68" s="1">
        <v>759</v>
      </c>
      <c r="B68" s="2" t="s">
        <v>17</v>
      </c>
      <c r="C68" s="1">
        <v>180</v>
      </c>
      <c r="D68" s="1">
        <v>6.78</v>
      </c>
      <c r="E68" s="1">
        <v>0.31</v>
      </c>
      <c r="F68" s="1">
        <v>0.25</v>
      </c>
      <c r="G68" s="1">
        <v>17.149999999999999</v>
      </c>
      <c r="H68" s="1">
        <v>80.97</v>
      </c>
      <c r="I68" t="s">
        <v>81</v>
      </c>
    </row>
    <row r="69" spans="1:9" x14ac:dyDescent="0.25">
      <c r="A69" s="1">
        <v>600</v>
      </c>
      <c r="B69" s="2" t="s">
        <v>20</v>
      </c>
      <c r="C69" s="1">
        <v>120</v>
      </c>
      <c r="D69" s="1">
        <v>16.5</v>
      </c>
      <c r="E69" s="1">
        <v>0.48</v>
      </c>
      <c r="F69" s="1">
        <v>0.48</v>
      </c>
      <c r="G69" s="1">
        <v>11.76</v>
      </c>
      <c r="H69" s="1">
        <v>54</v>
      </c>
      <c r="I69" t="s">
        <v>74</v>
      </c>
    </row>
    <row r="70" spans="1:9" x14ac:dyDescent="0.25">
      <c r="A70" s="1">
        <v>616</v>
      </c>
      <c r="B70" s="2" t="s">
        <v>11</v>
      </c>
      <c r="C70" s="1">
        <v>45</v>
      </c>
      <c r="D70" s="1">
        <v>3.22</v>
      </c>
      <c r="E70" s="1">
        <v>3.46</v>
      </c>
      <c r="F70" s="1">
        <v>0.36</v>
      </c>
      <c r="G70" s="1">
        <v>22.99</v>
      </c>
      <c r="H70" s="1">
        <v>108</v>
      </c>
      <c r="I70" t="s">
        <v>84</v>
      </c>
    </row>
    <row r="71" spans="1:9" x14ac:dyDescent="0.25">
      <c r="A71" s="1">
        <v>615</v>
      </c>
      <c r="B71" s="2" t="s">
        <v>18</v>
      </c>
      <c r="C71" s="1">
        <v>26</v>
      </c>
      <c r="D71" s="1">
        <v>1.87</v>
      </c>
      <c r="E71" s="1">
        <v>1.77</v>
      </c>
      <c r="F71" s="1">
        <v>0.34</v>
      </c>
      <c r="G71" s="1">
        <v>10.58</v>
      </c>
      <c r="H71" s="1">
        <v>53.82</v>
      </c>
      <c r="I71" t="s">
        <v>86</v>
      </c>
    </row>
    <row r="72" spans="1:9" x14ac:dyDescent="0.25">
      <c r="A72" s="3"/>
      <c r="B72" s="11" t="s">
        <v>48</v>
      </c>
      <c r="C72" s="7">
        <f t="shared" ref="C72:H72" si="5">SUM(C65:C71)</f>
        <v>841</v>
      </c>
      <c r="D72" s="7">
        <f t="shared" si="5"/>
        <v>107.03</v>
      </c>
      <c r="E72" s="7">
        <f t="shared" si="5"/>
        <v>26.220000000000002</v>
      </c>
      <c r="F72" s="7">
        <f t="shared" si="5"/>
        <v>27.4</v>
      </c>
      <c r="G72" s="7">
        <f t="shared" si="5"/>
        <v>121.58999999999999</v>
      </c>
      <c r="H72" s="7">
        <f t="shared" si="5"/>
        <v>861.54000000000008</v>
      </c>
    </row>
    <row r="73" spans="1:9" x14ac:dyDescent="0.25">
      <c r="A73" s="25" t="s">
        <v>92</v>
      </c>
      <c r="B73" s="26"/>
      <c r="C73" s="26"/>
      <c r="D73" s="26"/>
      <c r="E73" s="26"/>
      <c r="F73" s="26"/>
      <c r="G73" s="26"/>
      <c r="H73" s="27"/>
    </row>
    <row r="74" spans="1:9" x14ac:dyDescent="0.25">
      <c r="A74" s="21" t="s">
        <v>0</v>
      </c>
      <c r="B74" s="21"/>
      <c r="C74" s="21"/>
      <c r="D74" s="21"/>
      <c r="E74" s="21"/>
      <c r="F74" s="21"/>
      <c r="G74" s="21"/>
      <c r="H74" s="21"/>
    </row>
    <row r="75" spans="1:9" x14ac:dyDescent="0.25">
      <c r="A75" s="22" t="s">
        <v>1</v>
      </c>
      <c r="B75" s="23" t="s">
        <v>2</v>
      </c>
      <c r="C75" s="22" t="s">
        <v>3</v>
      </c>
      <c r="D75" s="22" t="s">
        <v>4</v>
      </c>
      <c r="E75" s="22" t="s">
        <v>5</v>
      </c>
      <c r="F75" s="22"/>
      <c r="G75" s="22"/>
      <c r="H75" s="22" t="s">
        <v>6</v>
      </c>
    </row>
    <row r="76" spans="1:9" ht="24" customHeight="1" x14ac:dyDescent="0.25">
      <c r="A76" s="22"/>
      <c r="B76" s="23"/>
      <c r="C76" s="22"/>
      <c r="D76" s="22"/>
      <c r="E76" s="1" t="s">
        <v>7</v>
      </c>
      <c r="F76" s="1" t="s">
        <v>8</v>
      </c>
      <c r="G76" s="1" t="s">
        <v>9</v>
      </c>
      <c r="H76" s="22"/>
    </row>
    <row r="77" spans="1:9" ht="25.5" x14ac:dyDescent="0.25">
      <c r="A77" s="1">
        <v>1079</v>
      </c>
      <c r="B77" s="2" t="s">
        <v>22</v>
      </c>
      <c r="C77" s="1">
        <v>195</v>
      </c>
      <c r="D77" s="1">
        <v>56.75</v>
      </c>
      <c r="E77" s="1">
        <v>13.11</v>
      </c>
      <c r="F77" s="1">
        <v>15.37</v>
      </c>
      <c r="G77" s="1">
        <v>46.9</v>
      </c>
      <c r="H77" s="1">
        <v>343.75</v>
      </c>
      <c r="I77" t="s">
        <v>77</v>
      </c>
    </row>
    <row r="78" spans="1:9" x14ac:dyDescent="0.25">
      <c r="A78" s="1">
        <v>684</v>
      </c>
      <c r="B78" s="2" t="s">
        <v>12</v>
      </c>
      <c r="C78" s="1">
        <v>200</v>
      </c>
      <c r="D78" s="1">
        <v>3.39</v>
      </c>
      <c r="E78" s="1">
        <v>0.13</v>
      </c>
      <c r="F78" s="1">
        <v>0.03</v>
      </c>
      <c r="G78" s="1">
        <v>9.4600000000000009</v>
      </c>
      <c r="H78" s="1">
        <v>37.32</v>
      </c>
      <c r="I78" t="s">
        <v>75</v>
      </c>
    </row>
    <row r="79" spans="1:9" x14ac:dyDescent="0.25">
      <c r="A79" s="1">
        <v>600</v>
      </c>
      <c r="B79" s="2" t="s">
        <v>20</v>
      </c>
      <c r="C79" s="1">
        <v>100</v>
      </c>
      <c r="D79" s="1">
        <v>13.75</v>
      </c>
      <c r="E79" s="1">
        <v>0.4</v>
      </c>
      <c r="F79" s="1">
        <v>0.4</v>
      </c>
      <c r="G79" s="1">
        <v>9.8000000000000007</v>
      </c>
      <c r="H79" s="1">
        <v>45</v>
      </c>
      <c r="I79" t="s">
        <v>74</v>
      </c>
    </row>
    <row r="80" spans="1:9" x14ac:dyDescent="0.25">
      <c r="A80" s="1">
        <v>616</v>
      </c>
      <c r="B80" s="2" t="s">
        <v>11</v>
      </c>
      <c r="C80" s="1">
        <v>36</v>
      </c>
      <c r="D80" s="1">
        <v>2.56</v>
      </c>
      <c r="E80" s="1">
        <v>2.77</v>
      </c>
      <c r="F80" s="1">
        <v>0.28999999999999998</v>
      </c>
      <c r="G80" s="1">
        <v>18.399999999999999</v>
      </c>
      <c r="H80" s="1">
        <v>86.4</v>
      </c>
      <c r="I80" t="s">
        <v>76</v>
      </c>
    </row>
    <row r="81" spans="1:9" x14ac:dyDescent="0.25">
      <c r="A81" s="2"/>
      <c r="B81" s="11" t="s">
        <v>48</v>
      </c>
      <c r="C81" s="6">
        <f t="shared" ref="C81:H81" si="6">SUM(C77:C80)</f>
        <v>531</v>
      </c>
      <c r="D81" s="6">
        <f t="shared" si="6"/>
        <v>76.45</v>
      </c>
      <c r="E81" s="6">
        <f t="shared" si="6"/>
        <v>16.41</v>
      </c>
      <c r="F81" s="6">
        <f t="shared" si="6"/>
        <v>16.09</v>
      </c>
      <c r="G81" s="6">
        <f t="shared" si="6"/>
        <v>84.56</v>
      </c>
      <c r="H81" s="6">
        <f t="shared" si="6"/>
        <v>512.47</v>
      </c>
    </row>
    <row r="82" spans="1:9" x14ac:dyDescent="0.25">
      <c r="A82" s="21" t="s">
        <v>14</v>
      </c>
      <c r="B82" s="21"/>
      <c r="C82" s="21"/>
      <c r="D82" s="21"/>
      <c r="E82" s="21"/>
      <c r="F82" s="21"/>
      <c r="G82" s="21"/>
      <c r="H82" s="21"/>
    </row>
    <row r="83" spans="1:9" x14ac:dyDescent="0.25">
      <c r="A83" s="22" t="s">
        <v>1</v>
      </c>
      <c r="B83" s="23" t="s">
        <v>2</v>
      </c>
      <c r="C83" s="22" t="s">
        <v>3</v>
      </c>
      <c r="D83" s="22" t="s">
        <v>4</v>
      </c>
      <c r="E83" s="22" t="s">
        <v>5</v>
      </c>
      <c r="F83" s="22"/>
      <c r="G83" s="22"/>
      <c r="H83" s="22" t="s">
        <v>6</v>
      </c>
    </row>
    <row r="84" spans="1:9" ht="24" customHeight="1" x14ac:dyDescent="0.25">
      <c r="A84" s="22"/>
      <c r="B84" s="23"/>
      <c r="C84" s="22"/>
      <c r="D84" s="22"/>
      <c r="E84" s="1" t="s">
        <v>7</v>
      </c>
      <c r="F84" s="1" t="s">
        <v>8</v>
      </c>
      <c r="G84" s="1" t="s">
        <v>9</v>
      </c>
      <c r="H84" s="22"/>
    </row>
    <row r="85" spans="1:9" x14ac:dyDescent="0.25">
      <c r="A85" s="1">
        <v>1053</v>
      </c>
      <c r="B85" s="2" t="s">
        <v>63</v>
      </c>
      <c r="C85" s="1">
        <v>90</v>
      </c>
      <c r="D85" s="1">
        <v>17.68</v>
      </c>
      <c r="E85" s="1">
        <v>1</v>
      </c>
      <c r="F85" s="1">
        <v>5.52</v>
      </c>
      <c r="G85" s="1">
        <v>4.3499999999999996</v>
      </c>
      <c r="H85" s="1">
        <v>71.94</v>
      </c>
      <c r="I85" t="s">
        <v>83</v>
      </c>
    </row>
    <row r="86" spans="1:9" x14ac:dyDescent="0.25">
      <c r="A86" s="1">
        <v>751</v>
      </c>
      <c r="B86" s="2" t="s">
        <v>46</v>
      </c>
      <c r="C86" s="1">
        <v>200</v>
      </c>
      <c r="D86" s="1">
        <v>4.83</v>
      </c>
      <c r="E86" s="1">
        <v>1.83</v>
      </c>
      <c r="F86" s="1">
        <v>4.01</v>
      </c>
      <c r="G86" s="1">
        <v>12.53</v>
      </c>
      <c r="H86" s="1">
        <v>94.41</v>
      </c>
      <c r="I86" t="s">
        <v>79</v>
      </c>
    </row>
    <row r="87" spans="1:9" x14ac:dyDescent="0.25">
      <c r="A87" s="1">
        <v>752</v>
      </c>
      <c r="B87" s="2" t="s">
        <v>64</v>
      </c>
      <c r="C87" s="1">
        <v>90</v>
      </c>
      <c r="D87" s="1">
        <v>65.19</v>
      </c>
      <c r="E87" s="1">
        <v>12.07</v>
      </c>
      <c r="F87" s="1">
        <v>7.67</v>
      </c>
      <c r="G87" s="1">
        <v>5.87</v>
      </c>
      <c r="H87" s="1">
        <v>150.26</v>
      </c>
      <c r="I87" s="20" t="s">
        <v>82</v>
      </c>
    </row>
    <row r="88" spans="1:9" x14ac:dyDescent="0.25">
      <c r="A88" s="1">
        <v>682</v>
      </c>
      <c r="B88" s="2" t="s">
        <v>31</v>
      </c>
      <c r="C88" s="1">
        <v>200</v>
      </c>
      <c r="D88" s="1">
        <v>2.1</v>
      </c>
      <c r="E88" s="1">
        <v>0.1</v>
      </c>
      <c r="F88" s="1">
        <v>0.02</v>
      </c>
      <c r="G88" s="1">
        <v>9.52</v>
      </c>
      <c r="H88" s="1">
        <v>36.770000000000003</v>
      </c>
      <c r="I88" t="s">
        <v>81</v>
      </c>
    </row>
    <row r="89" spans="1:9" x14ac:dyDescent="0.25">
      <c r="A89" s="1">
        <v>616</v>
      </c>
      <c r="B89" s="2" t="s">
        <v>11</v>
      </c>
      <c r="C89" s="1">
        <v>45</v>
      </c>
      <c r="D89" s="1">
        <v>3.24</v>
      </c>
      <c r="E89" s="1">
        <v>3.46</v>
      </c>
      <c r="F89" s="1">
        <v>0.36</v>
      </c>
      <c r="G89" s="1">
        <v>22.99</v>
      </c>
      <c r="H89" s="1">
        <v>108</v>
      </c>
      <c r="I89" t="s">
        <v>84</v>
      </c>
    </row>
    <row r="90" spans="1:9" x14ac:dyDescent="0.25">
      <c r="A90" s="1">
        <v>731</v>
      </c>
      <c r="B90" s="2" t="s">
        <v>30</v>
      </c>
      <c r="C90" s="1">
        <v>170</v>
      </c>
      <c r="D90" s="1">
        <v>13.99</v>
      </c>
      <c r="E90" s="1">
        <v>7.49</v>
      </c>
      <c r="F90" s="1">
        <v>5.15</v>
      </c>
      <c r="G90" s="1">
        <v>40.869999999999997</v>
      </c>
      <c r="H90" s="1">
        <v>243.65</v>
      </c>
      <c r="I90" t="s">
        <v>80</v>
      </c>
    </row>
    <row r="91" spans="1:9" x14ac:dyDescent="0.25">
      <c r="A91" s="3"/>
      <c r="B91" s="11" t="s">
        <v>48</v>
      </c>
      <c r="C91" s="7">
        <f t="shared" ref="C91:H91" si="7">SUM(C85:C90)</f>
        <v>795</v>
      </c>
      <c r="D91" s="7">
        <f t="shared" si="7"/>
        <v>107.02999999999997</v>
      </c>
      <c r="E91" s="7">
        <f t="shared" si="7"/>
        <v>25.950000000000003</v>
      </c>
      <c r="F91" s="7">
        <f t="shared" si="7"/>
        <v>22.729999999999997</v>
      </c>
      <c r="G91" s="7">
        <f t="shared" si="7"/>
        <v>96.13</v>
      </c>
      <c r="H91" s="7">
        <f t="shared" si="7"/>
        <v>705.03</v>
      </c>
    </row>
    <row r="92" spans="1:9" x14ac:dyDescent="0.25">
      <c r="A92" s="24" t="s">
        <v>93</v>
      </c>
      <c r="B92" s="24"/>
      <c r="C92" s="24"/>
      <c r="D92" s="24"/>
      <c r="E92" s="24"/>
      <c r="F92" s="24"/>
      <c r="G92" s="24"/>
      <c r="H92" s="24"/>
    </row>
    <row r="93" spans="1:9" x14ac:dyDescent="0.25">
      <c r="A93" s="21" t="s">
        <v>0</v>
      </c>
      <c r="B93" s="21"/>
      <c r="C93" s="21"/>
      <c r="D93" s="21"/>
      <c r="E93" s="21"/>
      <c r="F93" s="21"/>
      <c r="G93" s="21"/>
      <c r="H93" s="21"/>
    </row>
    <row r="94" spans="1:9" x14ac:dyDescent="0.25">
      <c r="A94" s="22" t="s">
        <v>1</v>
      </c>
      <c r="B94" s="23" t="s">
        <v>2</v>
      </c>
      <c r="C94" s="22" t="s">
        <v>3</v>
      </c>
      <c r="D94" s="22" t="s">
        <v>4</v>
      </c>
      <c r="E94" s="22" t="s">
        <v>5</v>
      </c>
      <c r="F94" s="22"/>
      <c r="G94" s="22"/>
      <c r="H94" s="22" t="s">
        <v>6</v>
      </c>
    </row>
    <row r="95" spans="1:9" ht="24" customHeight="1" x14ac:dyDescent="0.25">
      <c r="A95" s="22"/>
      <c r="B95" s="23"/>
      <c r="C95" s="22"/>
      <c r="D95" s="22"/>
      <c r="E95" s="1" t="s">
        <v>7</v>
      </c>
      <c r="F95" s="1" t="s">
        <v>8</v>
      </c>
      <c r="G95" s="1" t="s">
        <v>9</v>
      </c>
      <c r="H95" s="22"/>
    </row>
    <row r="96" spans="1:9" x14ac:dyDescent="0.25">
      <c r="A96" s="1">
        <v>600</v>
      </c>
      <c r="B96" s="2" t="s">
        <v>20</v>
      </c>
      <c r="C96" s="1">
        <v>100</v>
      </c>
      <c r="D96" s="1">
        <v>13.75</v>
      </c>
      <c r="E96" s="1">
        <v>0.4</v>
      </c>
      <c r="F96" s="1">
        <v>0.4</v>
      </c>
      <c r="G96" s="1">
        <v>9.8000000000000007</v>
      </c>
      <c r="H96" s="1">
        <v>45</v>
      </c>
      <c r="I96" t="s">
        <v>74</v>
      </c>
    </row>
    <row r="97" spans="1:9" x14ac:dyDescent="0.25">
      <c r="A97" s="1">
        <v>682</v>
      </c>
      <c r="B97" s="2" t="s">
        <v>31</v>
      </c>
      <c r="C97" s="1">
        <v>180</v>
      </c>
      <c r="D97" s="1">
        <v>1.89</v>
      </c>
      <c r="E97" s="1">
        <v>0.09</v>
      </c>
      <c r="F97" s="1">
        <v>0.02</v>
      </c>
      <c r="G97" s="1">
        <v>8.57</v>
      </c>
      <c r="H97" s="1">
        <v>33.090000000000003</v>
      </c>
      <c r="I97" t="s">
        <v>75</v>
      </c>
    </row>
    <row r="98" spans="1:9" x14ac:dyDescent="0.25">
      <c r="A98" s="1">
        <v>616</v>
      </c>
      <c r="B98" s="2" t="s">
        <v>11</v>
      </c>
      <c r="C98" s="1">
        <v>32</v>
      </c>
      <c r="D98" s="1">
        <v>2.3199999999999998</v>
      </c>
      <c r="E98" s="1">
        <v>2.46</v>
      </c>
      <c r="F98" s="1">
        <v>0.26</v>
      </c>
      <c r="G98" s="1">
        <v>16.350000000000001</v>
      </c>
      <c r="H98" s="1">
        <v>76.8</v>
      </c>
      <c r="I98" t="s">
        <v>76</v>
      </c>
    </row>
    <row r="99" spans="1:9" x14ac:dyDescent="0.25">
      <c r="A99" s="1">
        <v>755</v>
      </c>
      <c r="B99" s="2" t="s">
        <v>65</v>
      </c>
      <c r="C99" s="1">
        <v>190</v>
      </c>
      <c r="D99" s="1">
        <v>58.49</v>
      </c>
      <c r="E99" s="1">
        <v>13.65</v>
      </c>
      <c r="F99" s="1">
        <v>14.74</v>
      </c>
      <c r="G99" s="1">
        <v>32.44</v>
      </c>
      <c r="H99" s="1">
        <v>311.41000000000003</v>
      </c>
      <c r="I99" t="s">
        <v>77</v>
      </c>
    </row>
    <row r="100" spans="1:9" x14ac:dyDescent="0.25">
      <c r="A100" s="5"/>
      <c r="B100" s="5" t="s">
        <v>48</v>
      </c>
      <c r="C100" s="6">
        <f t="shared" ref="C100:H100" si="8">SUM(C96:C99)</f>
        <v>502</v>
      </c>
      <c r="D100" s="6">
        <f t="shared" si="8"/>
        <v>76.45</v>
      </c>
      <c r="E100" s="6">
        <f t="shared" si="8"/>
        <v>16.600000000000001</v>
      </c>
      <c r="F100" s="6">
        <f t="shared" si="8"/>
        <v>15.42</v>
      </c>
      <c r="G100" s="6">
        <f t="shared" si="8"/>
        <v>67.16</v>
      </c>
      <c r="H100" s="6">
        <f t="shared" si="8"/>
        <v>466.3</v>
      </c>
    </row>
    <row r="101" spans="1:9" x14ac:dyDescent="0.25">
      <c r="A101" s="21" t="s">
        <v>14</v>
      </c>
      <c r="B101" s="21"/>
      <c r="C101" s="21"/>
      <c r="D101" s="21"/>
      <c r="E101" s="21"/>
      <c r="F101" s="21"/>
      <c r="G101" s="21"/>
      <c r="H101" s="21"/>
    </row>
    <row r="102" spans="1:9" x14ac:dyDescent="0.25">
      <c r="A102" s="22" t="s">
        <v>1</v>
      </c>
      <c r="B102" s="23" t="s">
        <v>2</v>
      </c>
      <c r="C102" s="22" t="s">
        <v>3</v>
      </c>
      <c r="D102" s="22" t="s">
        <v>4</v>
      </c>
      <c r="E102" s="22" t="s">
        <v>5</v>
      </c>
      <c r="F102" s="22"/>
      <c r="G102" s="22"/>
      <c r="H102" s="22" t="s">
        <v>6</v>
      </c>
    </row>
    <row r="103" spans="1:9" ht="24" customHeight="1" x14ac:dyDescent="0.25">
      <c r="A103" s="22"/>
      <c r="B103" s="23"/>
      <c r="C103" s="22"/>
      <c r="D103" s="22"/>
      <c r="E103" s="1" t="s">
        <v>7</v>
      </c>
      <c r="F103" s="1" t="s">
        <v>8</v>
      </c>
      <c r="G103" s="1" t="s">
        <v>9</v>
      </c>
      <c r="H103" s="22"/>
    </row>
    <row r="104" spans="1:9" x14ac:dyDescent="0.25">
      <c r="A104" s="1">
        <v>754</v>
      </c>
      <c r="B104" s="2" t="s">
        <v>25</v>
      </c>
      <c r="C104" s="1">
        <v>200</v>
      </c>
      <c r="D104" s="1">
        <v>8.69</v>
      </c>
      <c r="E104" s="1">
        <v>4.0599999999999996</v>
      </c>
      <c r="F104" s="1">
        <v>3.26</v>
      </c>
      <c r="G104" s="1">
        <v>15.56</v>
      </c>
      <c r="H104" s="1">
        <v>118.26</v>
      </c>
      <c r="I104" t="s">
        <v>79</v>
      </c>
    </row>
    <row r="105" spans="1:9" x14ac:dyDescent="0.25">
      <c r="A105" s="9">
        <v>615</v>
      </c>
      <c r="B105" s="10" t="s">
        <v>18</v>
      </c>
      <c r="C105" s="9">
        <v>32</v>
      </c>
      <c r="D105" s="9">
        <v>2.2799999999999998</v>
      </c>
      <c r="E105" s="9">
        <v>2.1800000000000002</v>
      </c>
      <c r="F105" s="9">
        <v>0.42</v>
      </c>
      <c r="G105" s="9">
        <v>13.02</v>
      </c>
      <c r="H105" s="9">
        <v>66.239999999999995</v>
      </c>
      <c r="I105" t="s">
        <v>86</v>
      </c>
    </row>
    <row r="106" spans="1:9" x14ac:dyDescent="0.25">
      <c r="A106" s="1">
        <v>616</v>
      </c>
      <c r="B106" s="2" t="s">
        <v>11</v>
      </c>
      <c r="C106" s="1">
        <v>45</v>
      </c>
      <c r="D106" s="1">
        <v>3.24</v>
      </c>
      <c r="E106" s="1">
        <v>3.77</v>
      </c>
      <c r="F106" s="1">
        <v>0.39</v>
      </c>
      <c r="G106" s="1">
        <v>25.04</v>
      </c>
      <c r="H106" s="1">
        <v>117.6</v>
      </c>
      <c r="I106" t="s">
        <v>84</v>
      </c>
    </row>
    <row r="107" spans="1:9" x14ac:dyDescent="0.25">
      <c r="A107" s="1">
        <v>620</v>
      </c>
      <c r="B107" s="2" t="s">
        <v>66</v>
      </c>
      <c r="C107" s="1">
        <v>200</v>
      </c>
      <c r="D107" s="1">
        <v>12.16</v>
      </c>
      <c r="E107" s="1">
        <v>0.49</v>
      </c>
      <c r="F107" s="1">
        <v>7.0000000000000007E-2</v>
      </c>
      <c r="G107" s="1">
        <v>12.71</v>
      </c>
      <c r="H107" s="1">
        <v>53.65</v>
      </c>
      <c r="I107" t="s">
        <v>81</v>
      </c>
    </row>
    <row r="108" spans="1:9" x14ac:dyDescent="0.25">
      <c r="A108" s="1">
        <v>878</v>
      </c>
      <c r="B108" s="2" t="s">
        <v>67</v>
      </c>
      <c r="C108" s="1">
        <v>100</v>
      </c>
      <c r="D108" s="1">
        <v>53.07</v>
      </c>
      <c r="E108" s="1">
        <v>10.31</v>
      </c>
      <c r="F108" s="1">
        <v>15.43</v>
      </c>
      <c r="G108" s="1">
        <v>2.82</v>
      </c>
      <c r="H108" s="1">
        <v>234.43</v>
      </c>
      <c r="I108" s="20" t="s">
        <v>82</v>
      </c>
    </row>
    <row r="109" spans="1:9" ht="25.5" x14ac:dyDescent="0.25">
      <c r="A109" s="1">
        <v>776</v>
      </c>
      <c r="B109" s="2" t="s">
        <v>68</v>
      </c>
      <c r="C109" s="1">
        <v>100</v>
      </c>
      <c r="D109" s="1">
        <v>14.45</v>
      </c>
      <c r="E109" s="1">
        <v>1.68</v>
      </c>
      <c r="F109" s="1">
        <v>4.09</v>
      </c>
      <c r="G109" s="1">
        <v>9.5</v>
      </c>
      <c r="H109" s="1">
        <v>89.5</v>
      </c>
      <c r="I109" t="s">
        <v>83</v>
      </c>
    </row>
    <row r="110" spans="1:9" x14ac:dyDescent="0.25">
      <c r="A110" s="1">
        <v>731</v>
      </c>
      <c r="B110" s="2" t="s">
        <v>87</v>
      </c>
      <c r="C110" s="1">
        <v>180</v>
      </c>
      <c r="D110" s="1">
        <v>13.14</v>
      </c>
      <c r="E110" s="1">
        <v>5.49</v>
      </c>
      <c r="F110" s="1">
        <v>5.15</v>
      </c>
      <c r="G110" s="1">
        <v>40.869999999999997</v>
      </c>
      <c r="H110" s="1">
        <v>143.65</v>
      </c>
      <c r="I110" t="s">
        <v>80</v>
      </c>
    </row>
    <row r="111" spans="1:9" x14ac:dyDescent="0.25">
      <c r="A111" s="12"/>
      <c r="B111" s="5" t="s">
        <v>48</v>
      </c>
      <c r="C111" s="6">
        <f t="shared" ref="C111:H111" si="9">SUM(C104:C110)</f>
        <v>857</v>
      </c>
      <c r="D111" s="8">
        <f t="shared" si="9"/>
        <v>107.03</v>
      </c>
      <c r="E111" s="8">
        <f t="shared" si="9"/>
        <v>27.980000000000004</v>
      </c>
      <c r="F111" s="8">
        <f t="shared" si="9"/>
        <v>28.810000000000002</v>
      </c>
      <c r="G111" s="8">
        <f t="shared" si="9"/>
        <v>119.51999999999998</v>
      </c>
      <c r="H111" s="8">
        <f t="shared" si="9"/>
        <v>823.33</v>
      </c>
    </row>
    <row r="112" spans="1:9" x14ac:dyDescent="0.25">
      <c r="A112" s="24" t="s">
        <v>94</v>
      </c>
      <c r="B112" s="24"/>
      <c r="C112" s="24"/>
      <c r="D112" s="24"/>
      <c r="E112" s="24"/>
      <c r="F112" s="24"/>
      <c r="G112" s="24"/>
      <c r="H112" s="24"/>
    </row>
    <row r="113" spans="1:9" x14ac:dyDescent="0.25">
      <c r="A113" s="21" t="s">
        <v>0</v>
      </c>
      <c r="B113" s="21"/>
      <c r="C113" s="21"/>
      <c r="D113" s="21"/>
      <c r="E113" s="21"/>
      <c r="F113" s="21"/>
      <c r="G113" s="21"/>
      <c r="H113" s="21"/>
    </row>
    <row r="114" spans="1:9" x14ac:dyDescent="0.25">
      <c r="A114" s="22" t="s">
        <v>1</v>
      </c>
      <c r="B114" s="23" t="s">
        <v>2</v>
      </c>
      <c r="C114" s="22" t="s">
        <v>3</v>
      </c>
      <c r="D114" s="22" t="s">
        <v>4</v>
      </c>
      <c r="E114" s="22" t="s">
        <v>5</v>
      </c>
      <c r="F114" s="22"/>
      <c r="G114" s="22"/>
      <c r="H114" s="22" t="s">
        <v>6</v>
      </c>
    </row>
    <row r="115" spans="1:9" ht="24" customHeight="1" x14ac:dyDescent="0.25">
      <c r="A115" s="22"/>
      <c r="B115" s="23"/>
      <c r="C115" s="22"/>
      <c r="D115" s="22"/>
      <c r="E115" s="1" t="s">
        <v>7</v>
      </c>
      <c r="F115" s="1" t="s">
        <v>8</v>
      </c>
      <c r="G115" s="1" t="s">
        <v>9</v>
      </c>
      <c r="H115" s="22"/>
    </row>
    <row r="116" spans="1:9" ht="25.5" x14ac:dyDescent="0.25">
      <c r="A116" s="1">
        <v>1055</v>
      </c>
      <c r="B116" s="2" t="s">
        <v>10</v>
      </c>
      <c r="C116" s="1">
        <v>85</v>
      </c>
      <c r="D116" s="1">
        <v>22.89</v>
      </c>
      <c r="E116" s="1">
        <v>0.95</v>
      </c>
      <c r="F116" s="1">
        <v>5.2</v>
      </c>
      <c r="G116" s="1">
        <v>3.33</v>
      </c>
      <c r="H116" s="1">
        <v>64.8</v>
      </c>
      <c r="I116" t="s">
        <v>83</v>
      </c>
    </row>
    <row r="117" spans="1:9" x14ac:dyDescent="0.25">
      <c r="A117" s="1">
        <v>616</v>
      </c>
      <c r="B117" s="2" t="s">
        <v>11</v>
      </c>
      <c r="C117" s="1">
        <v>46</v>
      </c>
      <c r="D117" s="1">
        <v>3.31</v>
      </c>
      <c r="E117" s="1">
        <v>3.54</v>
      </c>
      <c r="F117" s="1">
        <v>0.37</v>
      </c>
      <c r="G117" s="1">
        <v>23.51</v>
      </c>
      <c r="H117" s="1">
        <v>110.4</v>
      </c>
      <c r="I117" t="s">
        <v>76</v>
      </c>
    </row>
    <row r="118" spans="1:9" x14ac:dyDescent="0.25">
      <c r="A118" s="1">
        <v>684</v>
      </c>
      <c r="B118" s="2" t="s">
        <v>12</v>
      </c>
      <c r="C118" s="1">
        <v>200</v>
      </c>
      <c r="D118" s="1">
        <v>3.35</v>
      </c>
      <c r="E118" s="1">
        <v>0.13</v>
      </c>
      <c r="F118" s="1">
        <v>0.03</v>
      </c>
      <c r="G118" s="1">
        <v>9.4600000000000009</v>
      </c>
      <c r="H118" s="1">
        <v>37.32</v>
      </c>
      <c r="I118" t="s">
        <v>75</v>
      </c>
    </row>
    <row r="119" spans="1:9" x14ac:dyDescent="0.25">
      <c r="A119" s="1">
        <v>880</v>
      </c>
      <c r="B119" s="2" t="s">
        <v>13</v>
      </c>
      <c r="C119" s="1">
        <v>200</v>
      </c>
      <c r="D119" s="1">
        <v>46.9</v>
      </c>
      <c r="E119" s="1">
        <v>15.12</v>
      </c>
      <c r="F119" s="1">
        <v>14.58</v>
      </c>
      <c r="G119" s="1">
        <v>39.75</v>
      </c>
      <c r="H119" s="1">
        <v>380.06</v>
      </c>
      <c r="I119" t="s">
        <v>77</v>
      </c>
    </row>
    <row r="120" spans="1:9" x14ac:dyDescent="0.25">
      <c r="A120" s="2"/>
      <c r="B120" s="5" t="s">
        <v>48</v>
      </c>
      <c r="C120" s="6">
        <f>SUM(C116:C119)</f>
        <v>531</v>
      </c>
      <c r="D120" s="6">
        <f t="shared" ref="D120:H120" si="10">SUM(D116:D119)</f>
        <v>76.45</v>
      </c>
      <c r="E120" s="6">
        <f t="shared" si="10"/>
        <v>19.739999999999998</v>
      </c>
      <c r="F120" s="6">
        <f t="shared" si="10"/>
        <v>20.18</v>
      </c>
      <c r="G120" s="6">
        <f t="shared" si="10"/>
        <v>76.050000000000011</v>
      </c>
      <c r="H120" s="6">
        <f t="shared" si="10"/>
        <v>592.57999999999993</v>
      </c>
    </row>
    <row r="121" spans="1:9" x14ac:dyDescent="0.25">
      <c r="A121" s="21" t="s">
        <v>14</v>
      </c>
      <c r="B121" s="21"/>
      <c r="C121" s="21"/>
      <c r="D121" s="21"/>
      <c r="E121" s="21"/>
      <c r="F121" s="21"/>
      <c r="G121" s="21"/>
      <c r="H121" s="21"/>
    </row>
    <row r="122" spans="1:9" x14ac:dyDescent="0.25">
      <c r="A122" s="22" t="s">
        <v>1</v>
      </c>
      <c r="B122" s="23" t="s">
        <v>2</v>
      </c>
      <c r="C122" s="22" t="s">
        <v>3</v>
      </c>
      <c r="D122" s="22" t="s">
        <v>4</v>
      </c>
      <c r="E122" s="22" t="s">
        <v>5</v>
      </c>
      <c r="F122" s="22"/>
      <c r="G122" s="22"/>
      <c r="H122" s="22" t="s">
        <v>6</v>
      </c>
    </row>
    <row r="123" spans="1:9" ht="24" customHeight="1" x14ac:dyDescent="0.25">
      <c r="A123" s="22"/>
      <c r="B123" s="23"/>
      <c r="C123" s="22"/>
      <c r="D123" s="22"/>
      <c r="E123" s="1" t="s">
        <v>7</v>
      </c>
      <c r="F123" s="1" t="s">
        <v>8</v>
      </c>
      <c r="G123" s="1" t="s">
        <v>9</v>
      </c>
      <c r="H123" s="22"/>
    </row>
    <row r="124" spans="1:9" x14ac:dyDescent="0.25">
      <c r="A124" s="1">
        <v>689</v>
      </c>
      <c r="B124" s="2" t="s">
        <v>15</v>
      </c>
      <c r="C124" s="1">
        <v>60</v>
      </c>
      <c r="D124" s="1">
        <v>6.08</v>
      </c>
      <c r="E124" s="1">
        <v>0.81</v>
      </c>
      <c r="F124" s="1">
        <v>3.65</v>
      </c>
      <c r="G124" s="1">
        <v>4.72</v>
      </c>
      <c r="H124" s="1">
        <v>53.91</v>
      </c>
      <c r="I124" t="s">
        <v>83</v>
      </c>
    </row>
    <row r="125" spans="1:9" x14ac:dyDescent="0.25">
      <c r="A125" s="1">
        <v>757</v>
      </c>
      <c r="B125" s="2" t="s">
        <v>16</v>
      </c>
      <c r="C125" s="1">
        <v>200</v>
      </c>
      <c r="D125" s="1">
        <v>10.25</v>
      </c>
      <c r="E125" s="1">
        <v>2.78</v>
      </c>
      <c r="F125" s="1">
        <v>4.0599999999999996</v>
      </c>
      <c r="G125" s="1">
        <v>12.63</v>
      </c>
      <c r="H125" s="1">
        <v>98.15</v>
      </c>
      <c r="I125" t="s">
        <v>79</v>
      </c>
    </row>
    <row r="126" spans="1:9" x14ac:dyDescent="0.25">
      <c r="A126" s="1">
        <v>759</v>
      </c>
      <c r="B126" s="2" t="s">
        <v>17</v>
      </c>
      <c r="C126" s="1">
        <v>200</v>
      </c>
      <c r="D126" s="1">
        <v>7.54</v>
      </c>
      <c r="E126" s="1">
        <v>0.34</v>
      </c>
      <c r="F126" s="1">
        <v>0.28000000000000003</v>
      </c>
      <c r="G126" s="1">
        <v>19.05</v>
      </c>
      <c r="H126" s="1">
        <v>89.96</v>
      </c>
      <c r="I126" t="s">
        <v>81</v>
      </c>
    </row>
    <row r="127" spans="1:9" x14ac:dyDescent="0.25">
      <c r="A127" s="1">
        <v>615</v>
      </c>
      <c r="B127" s="2" t="s">
        <v>18</v>
      </c>
      <c r="C127" s="1">
        <v>42</v>
      </c>
      <c r="D127" s="1">
        <v>2.99</v>
      </c>
      <c r="E127" s="1">
        <v>2.86</v>
      </c>
      <c r="F127" s="1">
        <v>0.55000000000000004</v>
      </c>
      <c r="G127" s="1">
        <v>17.09</v>
      </c>
      <c r="H127" s="1">
        <v>86.94</v>
      </c>
      <c r="I127" t="s">
        <v>86</v>
      </c>
    </row>
    <row r="128" spans="1:9" x14ac:dyDescent="0.25">
      <c r="A128" s="1">
        <v>801</v>
      </c>
      <c r="B128" s="2" t="s">
        <v>19</v>
      </c>
      <c r="C128" s="1">
        <v>150</v>
      </c>
      <c r="D128" s="1">
        <v>10.95</v>
      </c>
      <c r="E128" s="1">
        <v>6.61</v>
      </c>
      <c r="F128" s="1">
        <v>4.6900000000000004</v>
      </c>
      <c r="G128" s="1">
        <v>38</v>
      </c>
      <c r="H128" s="1">
        <v>233.24</v>
      </c>
      <c r="I128" t="s">
        <v>80</v>
      </c>
    </row>
    <row r="129" spans="1:9" x14ac:dyDescent="0.25">
      <c r="A129" s="1">
        <v>600</v>
      </c>
      <c r="B129" s="2" t="s">
        <v>20</v>
      </c>
      <c r="C129" s="1">
        <v>120</v>
      </c>
      <c r="D129" s="1">
        <v>16.5</v>
      </c>
      <c r="E129" s="1">
        <v>0.48</v>
      </c>
      <c r="F129" s="1">
        <v>0.48</v>
      </c>
      <c r="G129" s="1">
        <v>11.76</v>
      </c>
      <c r="H129" s="1">
        <v>54</v>
      </c>
      <c r="I129" t="s">
        <v>74</v>
      </c>
    </row>
    <row r="130" spans="1:9" x14ac:dyDescent="0.25">
      <c r="A130" s="1">
        <v>804</v>
      </c>
      <c r="B130" s="2" t="s">
        <v>21</v>
      </c>
      <c r="C130" s="1">
        <v>100</v>
      </c>
      <c r="D130" s="1">
        <v>52.72</v>
      </c>
      <c r="E130" s="1">
        <v>10.76</v>
      </c>
      <c r="F130" s="1">
        <v>14.44</v>
      </c>
      <c r="G130" s="1">
        <v>2.4700000000000002</v>
      </c>
      <c r="H130" s="1">
        <v>242.85</v>
      </c>
      <c r="I130" s="20" t="s">
        <v>82</v>
      </c>
    </row>
    <row r="131" spans="1:9" x14ac:dyDescent="0.25">
      <c r="A131" s="3"/>
      <c r="B131" s="5" t="s">
        <v>48</v>
      </c>
      <c r="C131" s="7">
        <f>SUM(C124:C130)</f>
        <v>872</v>
      </c>
      <c r="D131" s="7">
        <f t="shared" ref="D131:H131" si="11">SUM(D124:D130)</f>
        <v>107.03</v>
      </c>
      <c r="E131" s="7">
        <f t="shared" si="11"/>
        <v>24.64</v>
      </c>
      <c r="F131" s="7">
        <f t="shared" si="11"/>
        <v>28.15</v>
      </c>
      <c r="G131" s="7">
        <f t="shared" si="11"/>
        <v>105.72000000000001</v>
      </c>
      <c r="H131" s="7">
        <f t="shared" si="11"/>
        <v>859.05000000000007</v>
      </c>
    </row>
    <row r="132" spans="1:9" x14ac:dyDescent="0.25">
      <c r="A132" s="24" t="s">
        <v>95</v>
      </c>
      <c r="B132" s="24"/>
      <c r="C132" s="24"/>
      <c r="D132" s="24"/>
      <c r="E132" s="24"/>
      <c r="F132" s="24"/>
      <c r="G132" s="24"/>
      <c r="H132" s="24"/>
    </row>
    <row r="133" spans="1:9" x14ac:dyDescent="0.25">
      <c r="A133" s="21" t="s">
        <v>0</v>
      </c>
      <c r="B133" s="21"/>
      <c r="C133" s="21"/>
      <c r="D133" s="21"/>
      <c r="E133" s="21"/>
      <c r="F133" s="21"/>
      <c r="G133" s="21"/>
      <c r="H133" s="21"/>
    </row>
    <row r="134" spans="1:9" x14ac:dyDescent="0.25">
      <c r="A134" s="22" t="s">
        <v>1</v>
      </c>
      <c r="B134" s="23" t="s">
        <v>2</v>
      </c>
      <c r="C134" s="22" t="s">
        <v>3</v>
      </c>
      <c r="D134" s="22" t="s">
        <v>4</v>
      </c>
      <c r="E134" s="22" t="s">
        <v>5</v>
      </c>
      <c r="F134" s="22"/>
      <c r="G134" s="22"/>
      <c r="H134" s="22" t="s">
        <v>6</v>
      </c>
    </row>
    <row r="135" spans="1:9" ht="24" customHeight="1" x14ac:dyDescent="0.25">
      <c r="A135" s="22"/>
      <c r="B135" s="23"/>
      <c r="C135" s="22"/>
      <c r="D135" s="22"/>
      <c r="E135" s="1" t="s">
        <v>7</v>
      </c>
      <c r="F135" s="1" t="s">
        <v>8</v>
      </c>
      <c r="G135" s="1" t="s">
        <v>9</v>
      </c>
      <c r="H135" s="22"/>
    </row>
    <row r="136" spans="1:9" ht="25.5" x14ac:dyDescent="0.25">
      <c r="A136" s="1">
        <v>1079</v>
      </c>
      <c r="B136" s="2" t="s">
        <v>22</v>
      </c>
      <c r="C136" s="1">
        <v>195</v>
      </c>
      <c r="D136" s="1">
        <v>56.75</v>
      </c>
      <c r="E136" s="1">
        <v>12.11</v>
      </c>
      <c r="F136" s="1">
        <v>15.37</v>
      </c>
      <c r="G136" s="1">
        <v>46.9</v>
      </c>
      <c r="H136" s="1">
        <v>343.75</v>
      </c>
      <c r="I136" t="s">
        <v>77</v>
      </c>
    </row>
    <row r="137" spans="1:9" x14ac:dyDescent="0.25">
      <c r="A137" s="1">
        <v>684</v>
      </c>
      <c r="B137" s="2" t="s">
        <v>12</v>
      </c>
      <c r="C137" s="1">
        <v>200</v>
      </c>
      <c r="D137" s="1">
        <v>3.39</v>
      </c>
      <c r="E137" s="1">
        <v>0.13</v>
      </c>
      <c r="F137" s="1">
        <v>0.03</v>
      </c>
      <c r="G137" s="1">
        <v>9.4600000000000009</v>
      </c>
      <c r="H137" s="1">
        <v>37.32</v>
      </c>
      <c r="I137" t="s">
        <v>75</v>
      </c>
    </row>
    <row r="138" spans="1:9" x14ac:dyDescent="0.25">
      <c r="A138" s="1">
        <v>616</v>
      </c>
      <c r="B138" s="2" t="s">
        <v>11</v>
      </c>
      <c r="C138" s="1">
        <v>36</v>
      </c>
      <c r="D138" s="1">
        <v>2.56</v>
      </c>
      <c r="E138" s="1">
        <v>2.77</v>
      </c>
      <c r="F138" s="1">
        <v>0.28999999999999998</v>
      </c>
      <c r="G138" s="1">
        <v>18.399999999999999</v>
      </c>
      <c r="H138" s="1">
        <v>86.4</v>
      </c>
      <c r="I138" t="s">
        <v>76</v>
      </c>
    </row>
    <row r="139" spans="1:9" x14ac:dyDescent="0.25">
      <c r="A139" s="1">
        <v>600</v>
      </c>
      <c r="B139" s="2" t="s">
        <v>20</v>
      </c>
      <c r="C139" s="1">
        <v>100</v>
      </c>
      <c r="D139" s="1">
        <v>13.75</v>
      </c>
      <c r="E139" s="1">
        <v>0.4</v>
      </c>
      <c r="F139" s="1">
        <v>0.4</v>
      </c>
      <c r="G139" s="1">
        <v>9.8000000000000007</v>
      </c>
      <c r="H139" s="1">
        <v>45</v>
      </c>
      <c r="I139" t="s">
        <v>74</v>
      </c>
    </row>
    <row r="140" spans="1:9" x14ac:dyDescent="0.25">
      <c r="A140" s="2"/>
      <c r="B140" s="5" t="s">
        <v>48</v>
      </c>
      <c r="C140" s="6">
        <f>SUM(C136:C139)</f>
        <v>531</v>
      </c>
      <c r="D140" s="6">
        <f t="shared" ref="D140:H140" si="12">SUM(D136:D139)</f>
        <v>76.45</v>
      </c>
      <c r="E140" s="6">
        <f t="shared" si="12"/>
        <v>15.41</v>
      </c>
      <c r="F140" s="6">
        <f t="shared" si="12"/>
        <v>16.089999999999996</v>
      </c>
      <c r="G140" s="6">
        <f t="shared" si="12"/>
        <v>84.559999999999988</v>
      </c>
      <c r="H140" s="6">
        <f t="shared" si="12"/>
        <v>512.47</v>
      </c>
    </row>
    <row r="141" spans="1:9" x14ac:dyDescent="0.25">
      <c r="A141" s="21" t="s">
        <v>14</v>
      </c>
      <c r="B141" s="21"/>
      <c r="C141" s="21"/>
      <c r="D141" s="21"/>
      <c r="E141" s="21"/>
      <c r="F141" s="21"/>
      <c r="G141" s="21"/>
      <c r="H141" s="21"/>
    </row>
    <row r="142" spans="1:9" x14ac:dyDescent="0.25">
      <c r="A142" s="22" t="s">
        <v>1</v>
      </c>
      <c r="B142" s="23" t="s">
        <v>2</v>
      </c>
      <c r="C142" s="22" t="s">
        <v>3</v>
      </c>
      <c r="D142" s="22" t="s">
        <v>4</v>
      </c>
      <c r="E142" s="22" t="s">
        <v>5</v>
      </c>
      <c r="F142" s="22"/>
      <c r="G142" s="22"/>
      <c r="H142" s="22" t="s">
        <v>6</v>
      </c>
    </row>
    <row r="143" spans="1:9" ht="24" customHeight="1" x14ac:dyDescent="0.25">
      <c r="A143" s="22"/>
      <c r="B143" s="23"/>
      <c r="C143" s="22"/>
      <c r="D143" s="22"/>
      <c r="E143" s="1" t="s">
        <v>7</v>
      </c>
      <c r="F143" s="1" t="s">
        <v>8</v>
      </c>
      <c r="G143" s="1" t="s">
        <v>9</v>
      </c>
      <c r="H143" s="22"/>
    </row>
    <row r="144" spans="1:9" x14ac:dyDescent="0.25">
      <c r="A144" s="1">
        <v>1054</v>
      </c>
      <c r="B144" s="2" t="s">
        <v>23</v>
      </c>
      <c r="C144" s="1">
        <v>60</v>
      </c>
      <c r="D144" s="1">
        <v>11.32</v>
      </c>
      <c r="E144" s="1">
        <v>0.59</v>
      </c>
      <c r="F144" s="1">
        <v>3.86</v>
      </c>
      <c r="G144" s="1">
        <v>2.2999999999999998</v>
      </c>
      <c r="H144" s="1">
        <v>44.88</v>
      </c>
      <c r="I144" t="s">
        <v>83</v>
      </c>
    </row>
    <row r="145" spans="1:9" x14ac:dyDescent="0.25">
      <c r="A145" s="1">
        <v>598</v>
      </c>
      <c r="B145" s="2" t="s">
        <v>24</v>
      </c>
      <c r="C145" s="1">
        <v>18</v>
      </c>
      <c r="D145" s="1">
        <v>5.85</v>
      </c>
      <c r="E145" s="1">
        <v>0</v>
      </c>
      <c r="F145" s="1">
        <v>0</v>
      </c>
      <c r="G145" s="1">
        <v>13.95</v>
      </c>
      <c r="H145" s="1">
        <v>52.56</v>
      </c>
      <c r="I145" t="s">
        <v>88</v>
      </c>
    </row>
    <row r="146" spans="1:9" x14ac:dyDescent="0.25">
      <c r="A146" s="1">
        <v>616</v>
      </c>
      <c r="B146" s="2" t="s">
        <v>11</v>
      </c>
      <c r="C146" s="1">
        <v>50</v>
      </c>
      <c r="D146" s="1">
        <v>3.6</v>
      </c>
      <c r="E146" s="1">
        <v>3.85</v>
      </c>
      <c r="F146" s="1">
        <v>0.4</v>
      </c>
      <c r="G146" s="1">
        <v>25.55</v>
      </c>
      <c r="H146" s="1">
        <v>120</v>
      </c>
      <c r="I146" t="s">
        <v>84</v>
      </c>
    </row>
    <row r="147" spans="1:9" x14ac:dyDescent="0.25">
      <c r="A147" s="1">
        <v>754</v>
      </c>
      <c r="B147" s="2" t="s">
        <v>25</v>
      </c>
      <c r="C147" s="1">
        <v>200</v>
      </c>
      <c r="D147" s="1">
        <v>8.69</v>
      </c>
      <c r="E147" s="1">
        <v>4.0599999999999996</v>
      </c>
      <c r="F147" s="1">
        <v>6.26</v>
      </c>
      <c r="G147" s="1">
        <v>15.56</v>
      </c>
      <c r="H147" s="1">
        <v>118.26</v>
      </c>
      <c r="I147" t="s">
        <v>79</v>
      </c>
    </row>
    <row r="148" spans="1:9" ht="25.5" x14ac:dyDescent="0.25">
      <c r="A148" s="1">
        <v>711</v>
      </c>
      <c r="B148" s="2" t="s">
        <v>26</v>
      </c>
      <c r="C148" s="1">
        <v>110</v>
      </c>
      <c r="D148" s="1">
        <v>54.37</v>
      </c>
      <c r="E148" s="1">
        <v>13.78</v>
      </c>
      <c r="F148" s="1">
        <v>7.55</v>
      </c>
      <c r="G148" s="1">
        <v>8.1999999999999993</v>
      </c>
      <c r="H148" s="1">
        <v>108.08</v>
      </c>
      <c r="I148" s="20" t="s">
        <v>82</v>
      </c>
    </row>
    <row r="149" spans="1:9" x14ac:dyDescent="0.25">
      <c r="A149" s="1">
        <v>769</v>
      </c>
      <c r="B149" s="2" t="s">
        <v>27</v>
      </c>
      <c r="C149" s="1">
        <v>180</v>
      </c>
      <c r="D149" s="1">
        <v>6.43</v>
      </c>
      <c r="E149" s="1">
        <v>0.41</v>
      </c>
      <c r="F149" s="1">
        <v>0</v>
      </c>
      <c r="G149" s="1">
        <v>17.8</v>
      </c>
      <c r="H149" s="1">
        <v>70.290000000000006</v>
      </c>
      <c r="I149" t="s">
        <v>81</v>
      </c>
    </row>
    <row r="150" spans="1:9" x14ac:dyDescent="0.25">
      <c r="A150" s="1">
        <v>594</v>
      </c>
      <c r="B150" s="2" t="s">
        <v>28</v>
      </c>
      <c r="C150" s="1">
        <v>150</v>
      </c>
      <c r="D150" s="1">
        <v>16.77</v>
      </c>
      <c r="E150" s="1">
        <v>3.7</v>
      </c>
      <c r="F150" s="1">
        <v>5.43</v>
      </c>
      <c r="G150" s="1">
        <v>35.909999999999997</v>
      </c>
      <c r="H150" s="1">
        <v>194.37</v>
      </c>
      <c r="I150" t="s">
        <v>80</v>
      </c>
    </row>
    <row r="151" spans="1:9" x14ac:dyDescent="0.25">
      <c r="A151" s="3"/>
      <c r="B151" s="5" t="s">
        <v>48</v>
      </c>
      <c r="C151" s="7">
        <f>SUM(C144:C150)</f>
        <v>768</v>
      </c>
      <c r="D151" s="7">
        <f t="shared" ref="D151:H151" si="13">SUM(D144:D150)</f>
        <v>107.02999999999999</v>
      </c>
      <c r="E151" s="7">
        <f t="shared" si="13"/>
        <v>26.39</v>
      </c>
      <c r="F151" s="7">
        <f t="shared" si="13"/>
        <v>23.5</v>
      </c>
      <c r="G151" s="7">
        <f t="shared" si="13"/>
        <v>119.27</v>
      </c>
      <c r="H151" s="7">
        <f t="shared" si="13"/>
        <v>708.43999999999994</v>
      </c>
    </row>
    <row r="152" spans="1:9" x14ac:dyDescent="0.25">
      <c r="A152" s="25" t="s">
        <v>96</v>
      </c>
      <c r="B152" s="26"/>
      <c r="C152" s="26"/>
      <c r="D152" s="26"/>
      <c r="E152" s="26"/>
      <c r="F152" s="26"/>
      <c r="G152" s="26"/>
      <c r="H152" s="27"/>
    </row>
    <row r="153" spans="1:9" x14ac:dyDescent="0.25">
      <c r="A153" s="21" t="s">
        <v>0</v>
      </c>
      <c r="B153" s="21"/>
      <c r="C153" s="21"/>
      <c r="D153" s="21"/>
      <c r="E153" s="21"/>
      <c r="F153" s="21"/>
      <c r="G153" s="21"/>
      <c r="H153" s="21"/>
    </row>
    <row r="154" spans="1:9" x14ac:dyDescent="0.25">
      <c r="A154" s="22" t="s">
        <v>1</v>
      </c>
      <c r="B154" s="23" t="s">
        <v>2</v>
      </c>
      <c r="C154" s="22" t="s">
        <v>3</v>
      </c>
      <c r="D154" s="22" t="s">
        <v>4</v>
      </c>
      <c r="E154" s="22" t="s">
        <v>5</v>
      </c>
      <c r="F154" s="22"/>
      <c r="G154" s="22"/>
      <c r="H154" s="22" t="s">
        <v>6</v>
      </c>
    </row>
    <row r="155" spans="1:9" ht="24" customHeight="1" x14ac:dyDescent="0.25">
      <c r="A155" s="22"/>
      <c r="B155" s="23"/>
      <c r="C155" s="22"/>
      <c r="D155" s="22"/>
      <c r="E155" s="1" t="s">
        <v>7</v>
      </c>
      <c r="F155" s="1" t="s">
        <v>8</v>
      </c>
      <c r="G155" s="1" t="s">
        <v>9</v>
      </c>
      <c r="H155" s="22"/>
    </row>
    <row r="156" spans="1:9" x14ac:dyDescent="0.25">
      <c r="A156" s="1">
        <v>781</v>
      </c>
      <c r="B156" s="2" t="s">
        <v>29</v>
      </c>
      <c r="C156" s="1">
        <v>90</v>
      </c>
      <c r="D156" s="1">
        <v>50.23</v>
      </c>
      <c r="E156" s="1">
        <v>11.09</v>
      </c>
      <c r="F156" s="1">
        <v>9.85</v>
      </c>
      <c r="G156" s="1">
        <v>10.34</v>
      </c>
      <c r="H156" s="1">
        <v>160.22</v>
      </c>
      <c r="I156" s="20" t="s">
        <v>82</v>
      </c>
    </row>
    <row r="157" spans="1:9" x14ac:dyDescent="0.25">
      <c r="A157" s="1">
        <v>731</v>
      </c>
      <c r="B157" s="2" t="s">
        <v>30</v>
      </c>
      <c r="C157" s="1">
        <v>190</v>
      </c>
      <c r="D157" s="1">
        <v>15.63</v>
      </c>
      <c r="E157" s="1">
        <v>5.37</v>
      </c>
      <c r="F157" s="1">
        <v>5.76</v>
      </c>
      <c r="G157" s="1">
        <v>33.68</v>
      </c>
      <c r="H157" s="1">
        <v>272.32</v>
      </c>
      <c r="I157" t="s">
        <v>80</v>
      </c>
    </row>
    <row r="158" spans="1:9" x14ac:dyDescent="0.25">
      <c r="A158" s="1">
        <v>682</v>
      </c>
      <c r="B158" s="2" t="s">
        <v>31</v>
      </c>
      <c r="C158" s="1">
        <v>200</v>
      </c>
      <c r="D158" s="1">
        <v>2.1</v>
      </c>
      <c r="E158" s="1">
        <v>0.1</v>
      </c>
      <c r="F158" s="1">
        <v>0.02</v>
      </c>
      <c r="G158" s="1">
        <v>9.52</v>
      </c>
      <c r="H158" s="1">
        <v>36.770000000000003</v>
      </c>
      <c r="I158" t="s">
        <v>75</v>
      </c>
    </row>
    <row r="159" spans="1:9" x14ac:dyDescent="0.25">
      <c r="A159" s="1">
        <v>616</v>
      </c>
      <c r="B159" s="2" t="s">
        <v>11</v>
      </c>
      <c r="C159" s="1">
        <v>37</v>
      </c>
      <c r="D159" s="1">
        <v>2.64</v>
      </c>
      <c r="E159" s="1">
        <v>2.85</v>
      </c>
      <c r="F159" s="1">
        <v>0.3</v>
      </c>
      <c r="G159" s="1">
        <v>18.91</v>
      </c>
      <c r="H159" s="1">
        <v>88.8</v>
      </c>
      <c r="I159" t="s">
        <v>76</v>
      </c>
    </row>
    <row r="160" spans="1:9" x14ac:dyDescent="0.25">
      <c r="A160" s="1">
        <v>598</v>
      </c>
      <c r="B160" s="2" t="s">
        <v>24</v>
      </c>
      <c r="C160" s="1">
        <v>18</v>
      </c>
      <c r="D160" s="1">
        <v>5.85</v>
      </c>
      <c r="E160" s="1">
        <v>0</v>
      </c>
      <c r="F160" s="1">
        <v>0</v>
      </c>
      <c r="G160" s="1">
        <v>13.95</v>
      </c>
      <c r="H160" s="1">
        <v>52.56</v>
      </c>
      <c r="I160" t="s">
        <v>88</v>
      </c>
    </row>
    <row r="161" spans="1:9" x14ac:dyDescent="0.25">
      <c r="A161" s="2"/>
      <c r="B161" s="5" t="s">
        <v>48</v>
      </c>
      <c r="C161" s="6">
        <f>SUM(C156:C160)</f>
        <v>535</v>
      </c>
      <c r="D161" s="6">
        <f t="shared" ref="D161:H161" si="14">SUM(D156:D160)</f>
        <v>76.449999999999989</v>
      </c>
      <c r="E161" s="6">
        <f t="shared" si="14"/>
        <v>19.410000000000004</v>
      </c>
      <c r="F161" s="6">
        <f t="shared" si="14"/>
        <v>15.93</v>
      </c>
      <c r="G161" s="6">
        <f t="shared" si="14"/>
        <v>86.399999999999991</v>
      </c>
      <c r="H161" s="6">
        <f t="shared" si="14"/>
        <v>610.66999999999985</v>
      </c>
    </row>
    <row r="162" spans="1:9" x14ac:dyDescent="0.25">
      <c r="A162" s="21" t="s">
        <v>14</v>
      </c>
      <c r="B162" s="21"/>
      <c r="C162" s="21"/>
      <c r="D162" s="21"/>
      <c r="E162" s="21"/>
      <c r="F162" s="21"/>
      <c r="G162" s="21"/>
      <c r="H162" s="21"/>
    </row>
    <row r="163" spans="1:9" x14ac:dyDescent="0.25">
      <c r="A163" s="22" t="s">
        <v>1</v>
      </c>
      <c r="B163" s="23" t="s">
        <v>2</v>
      </c>
      <c r="C163" s="22" t="s">
        <v>3</v>
      </c>
      <c r="D163" s="22" t="s">
        <v>4</v>
      </c>
      <c r="E163" s="22" t="s">
        <v>5</v>
      </c>
      <c r="F163" s="22"/>
      <c r="G163" s="22"/>
      <c r="H163" s="22" t="s">
        <v>6</v>
      </c>
    </row>
    <row r="164" spans="1:9" ht="24" customHeight="1" x14ac:dyDescent="0.25">
      <c r="A164" s="22"/>
      <c r="B164" s="23"/>
      <c r="C164" s="22"/>
      <c r="D164" s="22"/>
      <c r="E164" s="1" t="s">
        <v>7</v>
      </c>
      <c r="F164" s="1" t="s">
        <v>8</v>
      </c>
      <c r="G164" s="1" t="s">
        <v>9</v>
      </c>
      <c r="H164" s="22"/>
    </row>
    <row r="165" spans="1:9" x14ac:dyDescent="0.25">
      <c r="A165" s="1">
        <v>763</v>
      </c>
      <c r="B165" s="2" t="s">
        <v>32</v>
      </c>
      <c r="C165" s="1">
        <v>60</v>
      </c>
      <c r="D165" s="1">
        <v>12.39</v>
      </c>
      <c r="E165" s="1">
        <v>0.98</v>
      </c>
      <c r="F165" s="1">
        <v>2.5</v>
      </c>
      <c r="G165" s="1">
        <v>4.79</v>
      </c>
      <c r="H165" s="1">
        <v>45.01</v>
      </c>
      <c r="I165" t="s">
        <v>83</v>
      </c>
    </row>
    <row r="166" spans="1:9" ht="25.5" x14ac:dyDescent="0.25">
      <c r="A166" s="1">
        <v>764</v>
      </c>
      <c r="B166" s="2" t="s">
        <v>33</v>
      </c>
      <c r="C166" s="1">
        <v>200</v>
      </c>
      <c r="D166" s="1">
        <v>9.36</v>
      </c>
      <c r="E166" s="1">
        <v>2.11</v>
      </c>
      <c r="F166" s="1">
        <v>2.2200000000000002</v>
      </c>
      <c r="G166" s="1">
        <v>16.37</v>
      </c>
      <c r="H166" s="1">
        <v>95.66</v>
      </c>
      <c r="I166" t="s">
        <v>79</v>
      </c>
    </row>
    <row r="167" spans="1:9" x14ac:dyDescent="0.25">
      <c r="A167" s="1">
        <v>608</v>
      </c>
      <c r="B167" s="2" t="s">
        <v>34</v>
      </c>
      <c r="C167" s="1">
        <v>150</v>
      </c>
      <c r="D167" s="1">
        <v>18.37</v>
      </c>
      <c r="E167" s="1">
        <v>8.6</v>
      </c>
      <c r="F167" s="1">
        <v>5.97</v>
      </c>
      <c r="G167" s="1">
        <v>42.22</v>
      </c>
      <c r="H167" s="1">
        <v>261.43</v>
      </c>
      <c r="I167" t="s">
        <v>80</v>
      </c>
    </row>
    <row r="168" spans="1:9" x14ac:dyDescent="0.25">
      <c r="A168" s="1">
        <v>766</v>
      </c>
      <c r="B168" s="2" t="s">
        <v>35</v>
      </c>
      <c r="C168" s="1">
        <v>190</v>
      </c>
      <c r="D168" s="1">
        <v>13.78</v>
      </c>
      <c r="E168" s="1">
        <v>0.13</v>
      </c>
      <c r="F168" s="1">
        <v>0.05</v>
      </c>
      <c r="G168" s="1">
        <v>17.989999999999998</v>
      </c>
      <c r="H168" s="1">
        <v>73.540000000000006</v>
      </c>
      <c r="I168" t="s">
        <v>81</v>
      </c>
    </row>
    <row r="169" spans="1:9" x14ac:dyDescent="0.25">
      <c r="A169" s="1">
        <v>615</v>
      </c>
      <c r="B169" s="2" t="s">
        <v>18</v>
      </c>
      <c r="C169" s="1">
        <v>39</v>
      </c>
      <c r="D169" s="1">
        <v>2.82</v>
      </c>
      <c r="E169" s="1">
        <v>2.65</v>
      </c>
      <c r="F169" s="1">
        <v>0.51</v>
      </c>
      <c r="G169" s="1">
        <v>15.87</v>
      </c>
      <c r="H169" s="1">
        <v>80.73</v>
      </c>
      <c r="I169" t="s">
        <v>86</v>
      </c>
    </row>
    <row r="170" spans="1:9" x14ac:dyDescent="0.25">
      <c r="A170" s="1">
        <v>643</v>
      </c>
      <c r="B170" s="2" t="s">
        <v>36</v>
      </c>
      <c r="C170" s="1">
        <v>110</v>
      </c>
      <c r="D170" s="1">
        <v>50.31</v>
      </c>
      <c r="E170" s="1">
        <v>13.35</v>
      </c>
      <c r="F170" s="1">
        <v>13</v>
      </c>
      <c r="G170" s="1">
        <v>3.01</v>
      </c>
      <c r="H170" s="1">
        <v>198.9</v>
      </c>
      <c r="I170" s="20" t="s">
        <v>82</v>
      </c>
    </row>
    <row r="171" spans="1:9" x14ac:dyDescent="0.25">
      <c r="A171" s="3"/>
      <c r="B171" s="5" t="s">
        <v>48</v>
      </c>
      <c r="C171" s="7">
        <f>SUM(C165:C170)</f>
        <v>749</v>
      </c>
      <c r="D171" s="7">
        <f t="shared" ref="D171:H171" si="15">SUM(D165:D170)</f>
        <v>107.03</v>
      </c>
      <c r="E171" s="7">
        <f t="shared" si="15"/>
        <v>27.82</v>
      </c>
      <c r="F171" s="7">
        <f t="shared" si="15"/>
        <v>24.25</v>
      </c>
      <c r="G171" s="7">
        <f t="shared" si="15"/>
        <v>100.25</v>
      </c>
      <c r="H171" s="7">
        <f t="shared" si="15"/>
        <v>755.27</v>
      </c>
    </row>
    <row r="172" spans="1:9" x14ac:dyDescent="0.25">
      <c r="A172" s="25" t="s">
        <v>97</v>
      </c>
      <c r="B172" s="26"/>
      <c r="C172" s="26"/>
      <c r="D172" s="26"/>
      <c r="E172" s="26"/>
      <c r="F172" s="26"/>
      <c r="G172" s="26"/>
      <c r="H172" s="27"/>
    </row>
    <row r="173" spans="1:9" x14ac:dyDescent="0.25">
      <c r="A173" s="21" t="s">
        <v>0</v>
      </c>
      <c r="B173" s="21"/>
      <c r="C173" s="21"/>
      <c r="D173" s="21"/>
      <c r="E173" s="21"/>
      <c r="F173" s="21"/>
      <c r="G173" s="21"/>
      <c r="H173" s="21"/>
    </row>
    <row r="174" spans="1:9" x14ac:dyDescent="0.25">
      <c r="A174" s="22" t="s">
        <v>1</v>
      </c>
      <c r="B174" s="23" t="s">
        <v>2</v>
      </c>
      <c r="C174" s="22" t="s">
        <v>3</v>
      </c>
      <c r="D174" s="22" t="s">
        <v>4</v>
      </c>
      <c r="E174" s="22" t="s">
        <v>5</v>
      </c>
      <c r="F174" s="22"/>
      <c r="G174" s="22"/>
      <c r="H174" s="22" t="s">
        <v>6</v>
      </c>
    </row>
    <row r="175" spans="1:9" ht="24" customHeight="1" x14ac:dyDescent="0.25">
      <c r="A175" s="22"/>
      <c r="B175" s="23"/>
      <c r="C175" s="22"/>
      <c r="D175" s="22"/>
      <c r="E175" s="1" t="s">
        <v>7</v>
      </c>
      <c r="F175" s="1" t="s">
        <v>8</v>
      </c>
      <c r="G175" s="1" t="s">
        <v>9</v>
      </c>
      <c r="H175" s="22"/>
    </row>
    <row r="176" spans="1:9" x14ac:dyDescent="0.25">
      <c r="A176" s="1">
        <v>708</v>
      </c>
      <c r="B176" s="2" t="s">
        <v>37</v>
      </c>
      <c r="C176" s="1">
        <v>65</v>
      </c>
      <c r="D176" s="1">
        <v>8.57</v>
      </c>
      <c r="E176" s="1">
        <v>1</v>
      </c>
      <c r="F176" s="1">
        <v>4.38</v>
      </c>
      <c r="G176" s="1">
        <v>6.99</v>
      </c>
      <c r="H176" s="1">
        <v>68.95</v>
      </c>
      <c r="I176" t="s">
        <v>83</v>
      </c>
    </row>
    <row r="177" spans="1:9" x14ac:dyDescent="0.25">
      <c r="A177" s="1">
        <v>715</v>
      </c>
      <c r="B177" s="2" t="s">
        <v>38</v>
      </c>
      <c r="C177" s="1">
        <v>150</v>
      </c>
      <c r="D177" s="1">
        <v>13.26</v>
      </c>
      <c r="E177" s="1">
        <v>4.24</v>
      </c>
      <c r="F177" s="1">
        <v>4.28</v>
      </c>
      <c r="G177" s="1">
        <v>31.02</v>
      </c>
      <c r="H177" s="1">
        <v>183.67</v>
      </c>
      <c r="I177" t="s">
        <v>80</v>
      </c>
    </row>
    <row r="178" spans="1:9" x14ac:dyDescent="0.25">
      <c r="A178" s="1">
        <v>616</v>
      </c>
      <c r="B178" s="2" t="s">
        <v>11</v>
      </c>
      <c r="C178" s="1">
        <v>38</v>
      </c>
      <c r="D178" s="1">
        <v>2.74</v>
      </c>
      <c r="E178" s="1">
        <v>2.93</v>
      </c>
      <c r="F178" s="1">
        <v>0.3</v>
      </c>
      <c r="G178" s="1">
        <v>19.420000000000002</v>
      </c>
      <c r="H178" s="1">
        <v>91.2</v>
      </c>
      <c r="I178" t="s">
        <v>76</v>
      </c>
    </row>
    <row r="179" spans="1:9" x14ac:dyDescent="0.25">
      <c r="A179" s="1">
        <v>684</v>
      </c>
      <c r="B179" s="2" t="s">
        <v>12</v>
      </c>
      <c r="C179" s="1">
        <v>200</v>
      </c>
      <c r="D179" s="1">
        <v>3.4</v>
      </c>
      <c r="E179" s="1">
        <v>0.13</v>
      </c>
      <c r="F179" s="1">
        <v>0.03</v>
      </c>
      <c r="G179" s="1">
        <v>9.4600000000000009</v>
      </c>
      <c r="H179" s="1">
        <v>37.32</v>
      </c>
      <c r="I179" t="s">
        <v>75</v>
      </c>
    </row>
    <row r="180" spans="1:9" x14ac:dyDescent="0.25">
      <c r="A180" s="1">
        <v>622</v>
      </c>
      <c r="B180" s="2" t="s">
        <v>39</v>
      </c>
      <c r="C180" s="1">
        <v>90</v>
      </c>
      <c r="D180" s="1">
        <v>48.48</v>
      </c>
      <c r="E180" s="1">
        <v>11.09</v>
      </c>
      <c r="F180" s="1">
        <v>6.48</v>
      </c>
      <c r="G180" s="1">
        <v>10.31</v>
      </c>
      <c r="H180" s="1">
        <v>147.69999999999999</v>
      </c>
      <c r="I180" s="20" t="s">
        <v>82</v>
      </c>
    </row>
    <row r="181" spans="1:9" x14ac:dyDescent="0.25">
      <c r="A181" s="2"/>
      <c r="B181" s="5" t="s">
        <v>48</v>
      </c>
      <c r="C181" s="6">
        <f>SUM(C176:C180)</f>
        <v>543</v>
      </c>
      <c r="D181" s="6">
        <f t="shared" ref="D181:H181" si="16">SUM(D176:D180)</f>
        <v>76.449999999999989</v>
      </c>
      <c r="E181" s="6">
        <f t="shared" si="16"/>
        <v>19.39</v>
      </c>
      <c r="F181" s="6">
        <f t="shared" si="16"/>
        <v>15.47</v>
      </c>
      <c r="G181" s="6">
        <f t="shared" si="16"/>
        <v>77.2</v>
      </c>
      <c r="H181" s="6">
        <f t="shared" si="16"/>
        <v>528.83999999999992</v>
      </c>
    </row>
    <row r="182" spans="1:9" x14ac:dyDescent="0.25">
      <c r="A182" s="21" t="s">
        <v>14</v>
      </c>
      <c r="B182" s="21"/>
      <c r="C182" s="21"/>
      <c r="D182" s="21"/>
      <c r="E182" s="21"/>
      <c r="F182" s="21"/>
      <c r="G182" s="21"/>
      <c r="H182" s="21"/>
    </row>
    <row r="183" spans="1:9" x14ac:dyDescent="0.25">
      <c r="A183" s="22" t="s">
        <v>1</v>
      </c>
      <c r="B183" s="23" t="s">
        <v>2</v>
      </c>
      <c r="C183" s="22" t="s">
        <v>3</v>
      </c>
      <c r="D183" s="22" t="s">
        <v>4</v>
      </c>
      <c r="E183" s="22" t="s">
        <v>5</v>
      </c>
      <c r="F183" s="22"/>
      <c r="G183" s="22"/>
      <c r="H183" s="22" t="s">
        <v>6</v>
      </c>
    </row>
    <row r="184" spans="1:9" ht="24" customHeight="1" x14ac:dyDescent="0.25">
      <c r="A184" s="22"/>
      <c r="B184" s="23"/>
      <c r="C184" s="22"/>
      <c r="D184" s="22"/>
      <c r="E184" s="1" t="s">
        <v>7</v>
      </c>
      <c r="F184" s="1" t="s">
        <v>8</v>
      </c>
      <c r="G184" s="1" t="s">
        <v>9</v>
      </c>
      <c r="H184" s="22"/>
    </row>
    <row r="185" spans="1:9" x14ac:dyDescent="0.25">
      <c r="A185" s="1">
        <v>973</v>
      </c>
      <c r="B185" s="2" t="s">
        <v>40</v>
      </c>
      <c r="C185" s="1">
        <v>85</v>
      </c>
      <c r="D185" s="1">
        <v>9.35</v>
      </c>
      <c r="E185" s="1">
        <v>1.32</v>
      </c>
      <c r="F185" s="1">
        <v>4.32</v>
      </c>
      <c r="G185" s="1">
        <v>7.92</v>
      </c>
      <c r="H185" s="1">
        <v>74.97</v>
      </c>
      <c r="I185" t="s">
        <v>83</v>
      </c>
    </row>
    <row r="186" spans="1:9" x14ac:dyDescent="0.25">
      <c r="A186" s="1">
        <v>767</v>
      </c>
      <c r="B186" s="2" t="s">
        <v>41</v>
      </c>
      <c r="C186" s="1">
        <v>200</v>
      </c>
      <c r="D186" s="1">
        <v>10.96</v>
      </c>
      <c r="E186" s="1">
        <v>1.4</v>
      </c>
      <c r="F186" s="1">
        <v>3.98</v>
      </c>
      <c r="G186" s="1">
        <v>9.09</v>
      </c>
      <c r="H186" s="1">
        <v>77.95</v>
      </c>
      <c r="I186" t="s">
        <v>79</v>
      </c>
    </row>
    <row r="187" spans="1:9" ht="25.5" x14ac:dyDescent="0.25">
      <c r="A187" s="1">
        <v>1030</v>
      </c>
      <c r="B187" s="2" t="s">
        <v>42</v>
      </c>
      <c r="C187" s="1">
        <v>200</v>
      </c>
      <c r="D187" s="1">
        <v>70.42</v>
      </c>
      <c r="E187" s="1">
        <v>16.260000000000002</v>
      </c>
      <c r="F187" s="1">
        <v>20.059999999999999</v>
      </c>
      <c r="G187" s="1">
        <v>23.04</v>
      </c>
      <c r="H187" s="1">
        <v>355</v>
      </c>
      <c r="I187" s="20" t="s">
        <v>82</v>
      </c>
    </row>
    <row r="188" spans="1:9" x14ac:dyDescent="0.25">
      <c r="A188" s="1">
        <v>769</v>
      </c>
      <c r="B188" s="2" t="s">
        <v>27</v>
      </c>
      <c r="C188" s="1">
        <v>200</v>
      </c>
      <c r="D188" s="1">
        <v>7.15</v>
      </c>
      <c r="E188" s="1">
        <v>0.46</v>
      </c>
      <c r="F188" s="1">
        <v>0</v>
      </c>
      <c r="G188" s="1">
        <v>19.78</v>
      </c>
      <c r="H188" s="1">
        <v>78.099999999999994</v>
      </c>
      <c r="I188" t="s">
        <v>81</v>
      </c>
    </row>
    <row r="189" spans="1:9" x14ac:dyDescent="0.25">
      <c r="A189" s="1">
        <v>616</v>
      </c>
      <c r="B189" s="2" t="s">
        <v>11</v>
      </c>
      <c r="C189" s="1">
        <v>46</v>
      </c>
      <c r="D189" s="1">
        <v>3.3</v>
      </c>
      <c r="E189" s="1">
        <v>3.54</v>
      </c>
      <c r="F189" s="1">
        <v>0.37</v>
      </c>
      <c r="G189" s="1">
        <v>23.51</v>
      </c>
      <c r="H189" s="1">
        <v>110.4</v>
      </c>
      <c r="I189" t="s">
        <v>84</v>
      </c>
    </row>
    <row r="190" spans="1:9" x14ac:dyDescent="0.25">
      <c r="A190" s="1">
        <v>598</v>
      </c>
      <c r="B190" s="2" t="s">
        <v>24</v>
      </c>
      <c r="C190" s="1">
        <v>18</v>
      </c>
      <c r="D190" s="1">
        <v>5.85</v>
      </c>
      <c r="E190" s="1">
        <v>0</v>
      </c>
      <c r="F190" s="1">
        <v>0</v>
      </c>
      <c r="G190" s="1">
        <v>13.95</v>
      </c>
      <c r="H190" s="1">
        <v>52.56</v>
      </c>
      <c r="I190" t="s">
        <v>88</v>
      </c>
    </row>
    <row r="191" spans="1:9" x14ac:dyDescent="0.25">
      <c r="A191" s="3"/>
      <c r="B191" s="5" t="s">
        <v>48</v>
      </c>
      <c r="C191" s="7">
        <f>SUM(C185:C190)</f>
        <v>749</v>
      </c>
      <c r="D191" s="7">
        <f t="shared" ref="D191:H191" si="17">SUM(D185:D190)</f>
        <v>107.03</v>
      </c>
      <c r="E191" s="7">
        <f t="shared" si="17"/>
        <v>22.98</v>
      </c>
      <c r="F191" s="7">
        <f t="shared" si="17"/>
        <v>28.73</v>
      </c>
      <c r="G191" s="7">
        <f t="shared" si="17"/>
        <v>97.29</v>
      </c>
      <c r="H191" s="7">
        <f t="shared" si="17"/>
        <v>748.98</v>
      </c>
    </row>
    <row r="192" spans="1:9" x14ac:dyDescent="0.25">
      <c r="A192" s="25" t="s">
        <v>98</v>
      </c>
      <c r="B192" s="26"/>
      <c r="C192" s="26"/>
      <c r="D192" s="26"/>
      <c r="E192" s="26"/>
      <c r="F192" s="26"/>
      <c r="G192" s="26"/>
      <c r="H192" s="27"/>
    </row>
    <row r="193" spans="1:9" x14ac:dyDescent="0.25">
      <c r="A193" s="21" t="s">
        <v>0</v>
      </c>
      <c r="B193" s="21"/>
      <c r="C193" s="21"/>
      <c r="D193" s="21"/>
      <c r="E193" s="21"/>
      <c r="F193" s="21"/>
      <c r="G193" s="21"/>
      <c r="H193" s="21"/>
    </row>
    <row r="194" spans="1:9" x14ac:dyDescent="0.25">
      <c r="A194" s="22" t="s">
        <v>1</v>
      </c>
      <c r="B194" s="23" t="s">
        <v>2</v>
      </c>
      <c r="C194" s="22" t="s">
        <v>3</v>
      </c>
      <c r="D194" s="22" t="s">
        <v>4</v>
      </c>
      <c r="E194" s="22" t="s">
        <v>5</v>
      </c>
      <c r="F194" s="22"/>
      <c r="G194" s="22"/>
      <c r="H194" s="22" t="s">
        <v>6</v>
      </c>
    </row>
    <row r="195" spans="1:9" ht="24" customHeight="1" x14ac:dyDescent="0.25">
      <c r="A195" s="22"/>
      <c r="B195" s="23"/>
      <c r="C195" s="22"/>
      <c r="D195" s="22"/>
      <c r="E195" s="1" t="s">
        <v>7</v>
      </c>
      <c r="F195" s="1" t="s">
        <v>8</v>
      </c>
      <c r="G195" s="1" t="s">
        <v>9</v>
      </c>
      <c r="H195" s="22"/>
    </row>
    <row r="196" spans="1:9" x14ac:dyDescent="0.25">
      <c r="A196" s="1">
        <v>597</v>
      </c>
      <c r="B196" s="2" t="s">
        <v>43</v>
      </c>
      <c r="C196" s="1">
        <v>23</v>
      </c>
      <c r="D196" s="1">
        <v>7.04</v>
      </c>
      <c r="E196" s="1">
        <v>1.24</v>
      </c>
      <c r="F196" s="1">
        <v>1.17</v>
      </c>
      <c r="G196" s="1">
        <v>14.02</v>
      </c>
      <c r="H196" s="1">
        <v>83.97</v>
      </c>
      <c r="I196" t="s">
        <v>85</v>
      </c>
    </row>
    <row r="197" spans="1:9" x14ac:dyDescent="0.25">
      <c r="A197" s="1">
        <v>616</v>
      </c>
      <c r="B197" s="2" t="s">
        <v>11</v>
      </c>
      <c r="C197" s="1">
        <v>45</v>
      </c>
      <c r="D197" s="1">
        <v>3.23</v>
      </c>
      <c r="E197" s="1">
        <v>3.46</v>
      </c>
      <c r="F197" s="1">
        <v>0.36</v>
      </c>
      <c r="G197" s="1">
        <v>22.99</v>
      </c>
      <c r="H197" s="1">
        <v>108</v>
      </c>
      <c r="I197" t="s">
        <v>76</v>
      </c>
    </row>
    <row r="198" spans="1:9" x14ac:dyDescent="0.25">
      <c r="A198" s="1">
        <v>1089</v>
      </c>
      <c r="B198" s="2" t="s">
        <v>44</v>
      </c>
      <c r="C198" s="1">
        <v>200</v>
      </c>
      <c r="D198" s="1">
        <v>28.73</v>
      </c>
      <c r="E198" s="1">
        <v>5.64</v>
      </c>
      <c r="F198" s="1">
        <v>9.4700000000000006</v>
      </c>
      <c r="G198" s="1">
        <v>22.1</v>
      </c>
      <c r="H198" s="1">
        <v>223.94</v>
      </c>
      <c r="I198" t="s">
        <v>77</v>
      </c>
    </row>
    <row r="199" spans="1:9" x14ac:dyDescent="0.25">
      <c r="A199" s="1">
        <v>1090</v>
      </c>
      <c r="B199" s="2" t="s">
        <v>45</v>
      </c>
      <c r="C199" s="1">
        <v>200</v>
      </c>
      <c r="D199" s="1">
        <v>19.57</v>
      </c>
      <c r="E199" s="1">
        <v>3.97</v>
      </c>
      <c r="F199" s="1">
        <v>4.2</v>
      </c>
      <c r="G199" s="1">
        <v>15.78</v>
      </c>
      <c r="H199" s="1">
        <v>134</v>
      </c>
      <c r="I199" t="s">
        <v>75</v>
      </c>
    </row>
    <row r="200" spans="1:9" x14ac:dyDescent="0.25">
      <c r="A200" s="1">
        <v>600</v>
      </c>
      <c r="B200" s="2" t="s">
        <v>20</v>
      </c>
      <c r="C200" s="1">
        <v>130</v>
      </c>
      <c r="D200" s="1">
        <v>17.88</v>
      </c>
      <c r="E200" s="1">
        <v>0.52</v>
      </c>
      <c r="F200" s="1">
        <v>0.52</v>
      </c>
      <c r="G200" s="1">
        <v>12.74</v>
      </c>
      <c r="H200" s="1">
        <v>58.5</v>
      </c>
      <c r="I200" t="s">
        <v>74</v>
      </c>
    </row>
    <row r="201" spans="1:9" x14ac:dyDescent="0.25">
      <c r="A201" s="2"/>
      <c r="B201" s="5" t="s">
        <v>48</v>
      </c>
      <c r="C201" s="6">
        <f>SUM(C196:C200)</f>
        <v>598</v>
      </c>
      <c r="D201" s="6">
        <f t="shared" ref="D201:H201" si="18">SUM(D196:D200)</f>
        <v>76.45</v>
      </c>
      <c r="E201" s="6">
        <f t="shared" si="18"/>
        <v>14.83</v>
      </c>
      <c r="F201" s="6">
        <f t="shared" si="18"/>
        <v>15.719999999999999</v>
      </c>
      <c r="G201" s="6">
        <f t="shared" si="18"/>
        <v>87.63</v>
      </c>
      <c r="H201" s="6">
        <f t="shared" si="18"/>
        <v>608.41</v>
      </c>
    </row>
    <row r="202" spans="1:9" x14ac:dyDescent="0.25">
      <c r="A202" s="21" t="s">
        <v>14</v>
      </c>
      <c r="B202" s="21"/>
      <c r="C202" s="21"/>
      <c r="D202" s="21"/>
      <c r="E202" s="21"/>
      <c r="F202" s="21"/>
      <c r="G202" s="21"/>
      <c r="H202" s="21"/>
    </row>
    <row r="203" spans="1:9" x14ac:dyDescent="0.25">
      <c r="A203" s="22" t="s">
        <v>1</v>
      </c>
      <c r="B203" s="23" t="s">
        <v>2</v>
      </c>
      <c r="C203" s="22" t="s">
        <v>3</v>
      </c>
      <c r="D203" s="22" t="s">
        <v>4</v>
      </c>
      <c r="E203" s="22" t="s">
        <v>5</v>
      </c>
      <c r="F203" s="22"/>
      <c r="G203" s="22"/>
      <c r="H203" s="22" t="s">
        <v>6</v>
      </c>
    </row>
    <row r="204" spans="1:9" ht="24" customHeight="1" x14ac:dyDescent="0.25">
      <c r="A204" s="22"/>
      <c r="B204" s="23"/>
      <c r="C204" s="22"/>
      <c r="D204" s="22"/>
      <c r="E204" s="1" t="s">
        <v>7</v>
      </c>
      <c r="F204" s="1" t="s">
        <v>8</v>
      </c>
      <c r="G204" s="1" t="s">
        <v>9</v>
      </c>
      <c r="H204" s="22"/>
    </row>
    <row r="205" spans="1:9" x14ac:dyDescent="0.25">
      <c r="A205" s="1">
        <v>751</v>
      </c>
      <c r="B205" s="2" t="s">
        <v>46</v>
      </c>
      <c r="C205" s="1">
        <v>200</v>
      </c>
      <c r="D205" s="1">
        <v>4.83</v>
      </c>
      <c r="E205" s="1">
        <v>1.83</v>
      </c>
      <c r="F205" s="1">
        <v>4.01</v>
      </c>
      <c r="G205" s="1">
        <v>12.53</v>
      </c>
      <c r="H205" s="1">
        <v>94.41</v>
      </c>
      <c r="I205" t="s">
        <v>79</v>
      </c>
    </row>
    <row r="206" spans="1:9" x14ac:dyDescent="0.25">
      <c r="A206" s="1">
        <v>616</v>
      </c>
      <c r="B206" s="2" t="s">
        <v>11</v>
      </c>
      <c r="C206" s="1">
        <v>51</v>
      </c>
      <c r="D206" s="1">
        <v>3.69</v>
      </c>
      <c r="E206" s="1">
        <v>3.93</v>
      </c>
      <c r="F206" s="1">
        <v>0.41</v>
      </c>
      <c r="G206" s="1">
        <v>26.06</v>
      </c>
      <c r="H206" s="1">
        <v>122.4</v>
      </c>
      <c r="I206" t="s">
        <v>84</v>
      </c>
    </row>
    <row r="207" spans="1:9" x14ac:dyDescent="0.25">
      <c r="A207" s="1">
        <v>731</v>
      </c>
      <c r="B207" s="2" t="s">
        <v>30</v>
      </c>
      <c r="C207" s="1">
        <v>170</v>
      </c>
      <c r="D207" s="1">
        <v>13.99</v>
      </c>
      <c r="E207" s="1">
        <v>7.49</v>
      </c>
      <c r="F207" s="1">
        <v>5.15</v>
      </c>
      <c r="G207" s="1">
        <v>40.869999999999997</v>
      </c>
      <c r="H207" s="1">
        <v>243.65</v>
      </c>
      <c r="I207" t="s">
        <v>80</v>
      </c>
    </row>
    <row r="208" spans="1:9" x14ac:dyDescent="0.25">
      <c r="A208" s="1">
        <v>759</v>
      </c>
      <c r="B208" s="2" t="s">
        <v>17</v>
      </c>
      <c r="C208" s="1">
        <v>180</v>
      </c>
      <c r="D208" s="1">
        <v>6.78</v>
      </c>
      <c r="E208" s="1">
        <v>0.31</v>
      </c>
      <c r="F208" s="1">
        <v>0.25</v>
      </c>
      <c r="G208" s="1">
        <v>17.149999999999999</v>
      </c>
      <c r="H208" s="1">
        <v>80.97</v>
      </c>
      <c r="I208" t="s">
        <v>81</v>
      </c>
    </row>
    <row r="209" spans="1:9" x14ac:dyDescent="0.25">
      <c r="A209" s="1">
        <v>689</v>
      </c>
      <c r="B209" s="2" t="s">
        <v>15</v>
      </c>
      <c r="C209" s="1">
        <v>70</v>
      </c>
      <c r="D209" s="1">
        <v>7.09</v>
      </c>
      <c r="E209" s="1">
        <v>0.95</v>
      </c>
      <c r="F209" s="1">
        <v>4.26</v>
      </c>
      <c r="G209" s="1">
        <v>5.51</v>
      </c>
      <c r="H209" s="1">
        <v>62.9</v>
      </c>
      <c r="I209" t="s">
        <v>83</v>
      </c>
    </row>
    <row r="210" spans="1:9" x14ac:dyDescent="0.25">
      <c r="A210" s="1">
        <v>724</v>
      </c>
      <c r="B210" s="2" t="s">
        <v>47</v>
      </c>
      <c r="C210" s="1">
        <v>90</v>
      </c>
      <c r="D210" s="1">
        <v>70.650000000000006</v>
      </c>
      <c r="E210" s="1">
        <v>9.59</v>
      </c>
      <c r="F210" s="1">
        <v>9.0500000000000007</v>
      </c>
      <c r="G210" s="1">
        <v>5.0199999999999996</v>
      </c>
      <c r="H210" s="1">
        <v>134.54</v>
      </c>
      <c r="I210" s="20" t="s">
        <v>82</v>
      </c>
    </row>
    <row r="211" spans="1:9" x14ac:dyDescent="0.25">
      <c r="A211" s="4"/>
      <c r="B211" s="5" t="s">
        <v>48</v>
      </c>
      <c r="C211" s="7">
        <f>SUM(C205:C210)</f>
        <v>761</v>
      </c>
      <c r="D211" s="7">
        <f t="shared" ref="D211:H211" si="19">SUM(D205:D210)</f>
        <v>107.03</v>
      </c>
      <c r="E211" s="7">
        <f t="shared" si="19"/>
        <v>24.1</v>
      </c>
      <c r="F211" s="7">
        <f t="shared" si="19"/>
        <v>23.130000000000003</v>
      </c>
      <c r="G211" s="7">
        <f t="shared" si="19"/>
        <v>107.13999999999999</v>
      </c>
      <c r="H211" s="7">
        <f t="shared" si="19"/>
        <v>738.87</v>
      </c>
    </row>
  </sheetData>
  <mergeCells count="154">
    <mergeCell ref="A2:H2"/>
    <mergeCell ref="A8:H8"/>
    <mergeCell ref="A9:H9"/>
    <mergeCell ref="D6:E6"/>
    <mergeCell ref="A101:H101"/>
    <mergeCell ref="A102:A103"/>
    <mergeCell ref="B102:B103"/>
    <mergeCell ref="C102:C103"/>
    <mergeCell ref="D102:D103"/>
    <mergeCell ref="E102:G102"/>
    <mergeCell ref="H102:H103"/>
    <mergeCell ref="A92:H92"/>
    <mergeCell ref="A93:H93"/>
    <mergeCell ref="A94:A95"/>
    <mergeCell ref="B94:B95"/>
    <mergeCell ref="C94:C95"/>
    <mergeCell ref="D94:D95"/>
    <mergeCell ref="E94:G94"/>
    <mergeCell ref="H94:H95"/>
    <mergeCell ref="A82:H82"/>
    <mergeCell ref="A83:A84"/>
    <mergeCell ref="B83:B84"/>
    <mergeCell ref="C83:C84"/>
    <mergeCell ref="D83:D84"/>
    <mergeCell ref="E83:G83"/>
    <mergeCell ref="H83:H84"/>
    <mergeCell ref="A73:H73"/>
    <mergeCell ref="A74:H74"/>
    <mergeCell ref="A75:A76"/>
    <mergeCell ref="B75:B76"/>
    <mergeCell ref="C75:C76"/>
    <mergeCell ref="D75:D76"/>
    <mergeCell ref="E75:G75"/>
    <mergeCell ref="H75:H76"/>
    <mergeCell ref="A62:H62"/>
    <mergeCell ref="A63:A64"/>
    <mergeCell ref="B63:B64"/>
    <mergeCell ref="C63:C64"/>
    <mergeCell ref="D63:D64"/>
    <mergeCell ref="E63:G63"/>
    <mergeCell ref="H63:H64"/>
    <mergeCell ref="A53:H53"/>
    <mergeCell ref="A54:H54"/>
    <mergeCell ref="A55:A56"/>
    <mergeCell ref="B55:B56"/>
    <mergeCell ref="C55:C56"/>
    <mergeCell ref="D55:D56"/>
    <mergeCell ref="E55:G55"/>
    <mergeCell ref="H55:H56"/>
    <mergeCell ref="A43:H43"/>
    <mergeCell ref="A44:A45"/>
    <mergeCell ref="B44:B45"/>
    <mergeCell ref="C44:C45"/>
    <mergeCell ref="D44:D45"/>
    <mergeCell ref="E44:G44"/>
    <mergeCell ref="H44:H45"/>
    <mergeCell ref="A33:H33"/>
    <mergeCell ref="A34:H34"/>
    <mergeCell ref="A35:A36"/>
    <mergeCell ref="B35:B36"/>
    <mergeCell ref="C35:C36"/>
    <mergeCell ref="D35:D36"/>
    <mergeCell ref="E35:G35"/>
    <mergeCell ref="H35:H36"/>
    <mergeCell ref="A23:H23"/>
    <mergeCell ref="A24:A25"/>
    <mergeCell ref="B24:B25"/>
    <mergeCell ref="C24:C25"/>
    <mergeCell ref="D24:D25"/>
    <mergeCell ref="E24:G24"/>
    <mergeCell ref="H24:H25"/>
    <mergeCell ref="A13:H13"/>
    <mergeCell ref="A14:H14"/>
    <mergeCell ref="A15:A16"/>
    <mergeCell ref="B15:B16"/>
    <mergeCell ref="C15:C16"/>
    <mergeCell ref="D15:D16"/>
    <mergeCell ref="E15:G15"/>
    <mergeCell ref="H15:H16"/>
    <mergeCell ref="A112:H112"/>
    <mergeCell ref="A132:H132"/>
    <mergeCell ref="A152:H152"/>
    <mergeCell ref="A172:H172"/>
    <mergeCell ref="A192:H192"/>
    <mergeCell ref="A113:H113"/>
    <mergeCell ref="A121:H121"/>
    <mergeCell ref="A122:A123"/>
    <mergeCell ref="B122:B123"/>
    <mergeCell ref="C122:C123"/>
    <mergeCell ref="D122:D123"/>
    <mergeCell ref="E122:G122"/>
    <mergeCell ref="H122:H123"/>
    <mergeCell ref="A114:A115"/>
    <mergeCell ref="B114:B115"/>
    <mergeCell ref="C114:C115"/>
    <mergeCell ref="D114:D115"/>
    <mergeCell ref="E114:G114"/>
    <mergeCell ref="H114:H115"/>
    <mergeCell ref="A133:H133"/>
    <mergeCell ref="A141:H141"/>
    <mergeCell ref="A142:A143"/>
    <mergeCell ref="B142:B143"/>
    <mergeCell ref="C142:C143"/>
    <mergeCell ref="D142:D143"/>
    <mergeCell ref="E142:G142"/>
    <mergeCell ref="H142:H143"/>
    <mergeCell ref="A134:A135"/>
    <mergeCell ref="B134:B135"/>
    <mergeCell ref="C134:C135"/>
    <mergeCell ref="D134:D135"/>
    <mergeCell ref="E134:G134"/>
    <mergeCell ref="H134:H135"/>
    <mergeCell ref="A153:H153"/>
    <mergeCell ref="A162:H162"/>
    <mergeCell ref="A163:A164"/>
    <mergeCell ref="B163:B164"/>
    <mergeCell ref="C163:C164"/>
    <mergeCell ref="D163:D164"/>
    <mergeCell ref="E163:G163"/>
    <mergeCell ref="H163:H164"/>
    <mergeCell ref="A154:A155"/>
    <mergeCell ref="B154:B155"/>
    <mergeCell ref="C154:C155"/>
    <mergeCell ref="D154:D155"/>
    <mergeCell ref="E154:G154"/>
    <mergeCell ref="H154:H155"/>
    <mergeCell ref="A173:H173"/>
    <mergeCell ref="A182:H182"/>
    <mergeCell ref="A183:A184"/>
    <mergeCell ref="B183:B184"/>
    <mergeCell ref="C183:C184"/>
    <mergeCell ref="D183:D184"/>
    <mergeCell ref="E183:G183"/>
    <mergeCell ref="H183:H184"/>
    <mergeCell ref="A174:A175"/>
    <mergeCell ref="B174:B175"/>
    <mergeCell ref="C174:C175"/>
    <mergeCell ref="D174:D175"/>
    <mergeCell ref="E174:G174"/>
    <mergeCell ref="H174:H175"/>
    <mergeCell ref="A193:H193"/>
    <mergeCell ref="A202:H202"/>
    <mergeCell ref="A203:A204"/>
    <mergeCell ref="B203:B204"/>
    <mergeCell ref="C203:C204"/>
    <mergeCell ref="D203:D204"/>
    <mergeCell ref="E203:G203"/>
    <mergeCell ref="H203:H204"/>
    <mergeCell ref="A194:A195"/>
    <mergeCell ref="B194:B195"/>
    <mergeCell ref="C194:C195"/>
    <mergeCell ref="D194:D195"/>
    <mergeCell ref="E194:G194"/>
    <mergeCell ref="H194:H1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1</cp:lastModifiedBy>
  <dcterms:created xsi:type="dcterms:W3CDTF">2023-09-11T06:18:42Z</dcterms:created>
  <dcterms:modified xsi:type="dcterms:W3CDTF">2023-09-22T10:00:51Z</dcterms:modified>
</cp:coreProperties>
</file>